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'Portada'!$B$2:$M$15</definedName>
    <definedName name="_xlnm.Print_Area" localSheetId="1">'ReporteTrimestral'!$B$2:$AE$44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<sst xmlns="http://schemas.openxmlformats.org/spreadsheetml/2006/main" count="585" uniqueCount="215">
  <si>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</si>
  <si>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</si>
  <si>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</si>
  <si>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</si>
  <si>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</si>
  <si>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</si>
  <si>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</si>
  <si>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</si>
  <si>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</si>
  <si>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</si>
  <si>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</si>
  <si>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</si>
  <si>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</si>
  <si>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</si>
  <si>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</si>
  <si>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</si>
  <si>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</si>
  <si>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</si>
  <si>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</si>
  <si>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</si>
  <si>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</si>
  <si>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</si>
  <si>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</si>
  <si>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</si>
  <si>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</si>
  <si>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</si>
  <si>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</si>
  <si>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</si>
  <si>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</si>
  <si>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</si>
  <si>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</si>
  <si>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</si>
  <si>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</si>
  <si>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</si>
  <si>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</si>
  <si>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</si>
  <si>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</si>
  <si>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</si>
  <si>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</si>
  <si>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QUE13130100008859</t>
  </si>
  <si>
    <t>Construccion  De Escalinata Y Rampa De Concreto A Secundaria</t>
  </si>
  <si>
    <t>11-0411101-2013</t>
  </si>
  <si>
    <t>Pinal de Amoles</t>
  </si>
  <si>
    <t>Sauz de Guadalupe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</si>
  <si>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</si>
  <si>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</si>
  <si>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</si>
  <si>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</si>
  <si>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</si>
  <si>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OBRAS PUBLICAS</t>
  </si>
  <si>
    <t>Asistencia Social</t>
  </si>
  <si>
    <t>En Ejecución</t>
  </si>
  <si>
    <t>2013</t>
  </si>
  <si>
    <t>Metros Cuadrados</t>
  </si>
  <si>
    <t>Financiera: SE AMPLIAN LAS METAS Y SE INCREMENTA EL VALOR DE LA OBRA. / Física: LA OBRA SE ENCUENTRA TERMINADA. / Registro: SE SOLICITA VALIDACION DE FOLIO - SISTEMA: Pasa al siguiente nivel.</t>
  </si>
  <si>
    <t>QUE13130300195277</t>
  </si>
  <si>
    <t xml:space="preserve">Rehabilitacion De Sistema De Agua Potable </t>
  </si>
  <si>
    <t>07-01012-2013</t>
  </si>
  <si>
    <t>Santa Águeda</t>
  </si>
  <si>
    <t xml:space="preserve">DIRECCION DE OBRAS PUBLICAS </t>
  </si>
  <si>
    <t>Agua y saneamiento</t>
  </si>
  <si>
    <t>Financiera: LA OBRA SE ENCUENTRA TERMINADA FISICAMENTE / Física: LA UNIDAD DE MEDIDA CORRESPONDE A UN SISTEMA DE AGUA EL CUAL SE ENCUENTRA TERMINADO. / Registro: SE SOLICITA VALIDACION DE FOLIO - SISTEMA: Pasa al siguiente nivel.</t>
  </si>
  <si>
    <t>QUE13130300195383</t>
  </si>
  <si>
    <t xml:space="preserve">Construccion De Base Para Tinaco </t>
  </si>
  <si>
    <t>10-01034-2013</t>
  </si>
  <si>
    <t>Arquitos</t>
  </si>
  <si>
    <t>Financiera: LA OBRA SE ENCUENTRA TERMINADA FISICAMENTE. / Física: LA UNIDAD DE MEEDIDA SE TIENE COMO NUMERO DE BASES A REALIZAR. / Registro: SE SOLICITA VALIDACION DE FOLIO. - SISTEMA: Pasa al siguiente nivel.</t>
  </si>
  <si>
    <t>QUE13130300195950</t>
  </si>
  <si>
    <t xml:space="preserve">Construccion De Aula Didactica  6x8 En Escuela  Tv Secundaria </t>
  </si>
  <si>
    <t>13-0724115-2013</t>
  </si>
  <si>
    <t>Los Pinos</t>
  </si>
  <si>
    <t>Educación</t>
  </si>
  <si>
    <t>Financiera: LA OBRA SE ENCUENTRA EN PROCESO. / Física: LA OBRA SE ENCUENTRA EN PROCESO. / Registro: SE SOLICITA VALIDACION DE FOLIO - SISTEMA: Pasa al siguiente nivel.</t>
  </si>
  <si>
    <t>QUE13140200321320</t>
  </si>
  <si>
    <t xml:space="preserve">Construccion De Rampa De Concreto  En Barrio San Juan Diego A Un Costado De Cancha De Fut Bol </t>
  </si>
  <si>
    <t>23-0411101-2013</t>
  </si>
  <si>
    <t>Ahuacatlán de Guadalupe</t>
  </si>
  <si>
    <t>Urbanización</t>
  </si>
  <si>
    <t>Financiera: LA OBRA SE ENCUENTRA TERMINADA FINANCIERAMENTE / Física: LA OBRA SE ENCUENTRA FISICAMENTE TERMINADA. / Registro: SE SOLICITA VALIDACION DE FOLIO. - SISTEMA: Pasa al siguiente nivel.</t>
  </si>
  <si>
    <t>QUE13140200321460</t>
  </si>
  <si>
    <t xml:space="preserve">Revestimiento De Camino  Tramo La Tinaja-Puerto Colorado-Puerto De Huilotla -Huilotla - San Isidro -La Cienega  -Mesas De Santa Ines </t>
  </si>
  <si>
    <t>06-09312-2013</t>
  </si>
  <si>
    <t>Huilotla</t>
  </si>
  <si>
    <t>Transportes y vialidades</t>
  </si>
  <si>
    <t>Kilómetro</t>
  </si>
  <si>
    <t>Financiera: SE AJUSTA MONTO PARA CIERRE YA QUE LA OBRA SE ENCUENTRA TERMINADA. / Física: LA OBRA SE ENCUENTRA TERMINADA. / Registro: SE SOLICITA VALIDACION DE FOLIO - SISTEMA: Pasa al siguiente nivel.</t>
  </si>
  <si>
    <t>QUE13140200321474</t>
  </si>
  <si>
    <t xml:space="preserve">Construccion De Alcantarillas En Camino </t>
  </si>
  <si>
    <t>07-09312-2013</t>
  </si>
  <si>
    <t>Adjuntas de Ahuacatlán</t>
  </si>
  <si>
    <t>Financiera: LA OBRA SE ENCUENTRA EN PROCESO, SE LE DA SUFICIENCIA PRESUPUESTARIA / Física: LA OBRA SE ENCUENTRA EN PROCESO. / Registro: SE SOLICITA VALIDACION DE FOLIO - SISTEMA: Pasa al siguiente nivel.</t>
  </si>
  <si>
    <t>QUE15150100466923</t>
  </si>
  <si>
    <t xml:space="preserve">Rehabilitación De Olla De Agua 2da Etapa </t>
  </si>
  <si>
    <t>6-1040-2015</t>
  </si>
  <si>
    <t>Potrerillos</t>
  </si>
  <si>
    <t>DIRECCION DE DESARROLLO AGROPECUARIO.</t>
  </si>
  <si>
    <t>2015</t>
  </si>
  <si>
    <t>Piezas</t>
  </si>
  <si>
    <t>Financiera: LA OBRA SE ENCUENTRA EN PROCESO / Física: LA OBRA SE ENCUENTRA EN PROCESO / Registro: SE SOLICITA VALIDACION DE FOLIO. - SISTEMA: Pasa al siguiente nivel.</t>
  </si>
  <si>
    <t>QUE15150100466925</t>
  </si>
  <si>
    <t xml:space="preserve">Ampliacion De Camino Rural </t>
  </si>
  <si>
    <t>7-1040-2015</t>
  </si>
  <si>
    <t>El Timbre de Guadalupe</t>
  </si>
  <si>
    <t>Financiera: LA OBRA SE ENCUENTRA EN PROCESO DE EJECUCION. / Física: LA OBRA SE ENCUENTRA EN PROCESO DE EJECUCION. / Registro: SE SOLICITA VALIDACION DE FOLIO. - SISTEMA: Pasa al siguiente nivel.</t>
  </si>
  <si>
    <t>QUE15150100466928</t>
  </si>
  <si>
    <t>Ampliacion De Camino De Saca 1ra. Etapa</t>
  </si>
  <si>
    <t>8-1040-2015</t>
  </si>
  <si>
    <t>Hornitos</t>
  </si>
  <si>
    <t>DIRECCION DE DESARROLLO AGROPECUARIO</t>
  </si>
  <si>
    <t>Financiera: LA OBRA SE ENCUENTRA N PROCESO / Física: LA OBRA SE ENCUENTRA EN PROCESO. / Registro: SE SOLICITA VALIDACION DE FOLIO - SISTEMA: Pasa al siguiente nivel.</t>
  </si>
  <si>
    <t>QUE15150100466935</t>
  </si>
  <si>
    <t xml:space="preserve">Ampliacion De Camino De Saca 2da. Etapa </t>
  </si>
  <si>
    <t>10-1040-2015</t>
  </si>
  <si>
    <t>El Mezquite</t>
  </si>
  <si>
    <t>Financiera: LA OBRA SE ENCUENTRA EN PROCESO / Física: LA OBRA SE ENCUENTRA EMN PROCESO / Registro: SE SOLICITA VALIDACION DE FOLIO - SISTEMA: Pasa al siguiente nivel.</t>
  </si>
  <si>
    <t>QUE15150100466969</t>
  </si>
  <si>
    <t>Construccion De Camino Rural La Charca-Rio Escanela 2da Etapa</t>
  </si>
  <si>
    <t>1-09311-2015</t>
  </si>
  <si>
    <t>La Charca</t>
  </si>
  <si>
    <t>Financiera: CORRESPONDE A GASTOS DE INICIO DE OBRA. / Física: LA OBRA SE ENCUENTRA EN PROCESO / Registro: SE SOLICITA VALIDACION DE FOLIO. - SISTEMA: Pasa al siguiente nivel.</t>
  </si>
  <si>
    <t>QUE15150100466977</t>
  </si>
  <si>
    <t>Construccion De Camino Rural Los Pinos-El Cantón 2da Etapa</t>
  </si>
  <si>
    <t>2-09311-2015</t>
  </si>
  <si>
    <t>Financiera: CORRESPONDE A LA NORMATIVA DE ESTUDIOS. / Física: CORRESPONDE A LOS GASTOS DE INICIO DE OBRA. / Registro: SE SOLICITA VALIDACION DE FOLIO. - SISTEMA: Pasa al siguiente nivel.</t>
  </si>
  <si>
    <t>QUE15150100466989</t>
  </si>
  <si>
    <t>Ampliacion De Camino De Acceso A La Localidad De Mesa De Ramirez 1ra Etapa</t>
  </si>
  <si>
    <t>5PET22003515-2015</t>
  </si>
  <si>
    <t>Mesa de Ramírez</t>
  </si>
  <si>
    <t>Financiera: LA OBRA SE ENCUENTRA EN PROCESO DE EJECUCION. / Física: LA OBRA SE ENCUENTRA EN PROCESO DE EJECUCION / Registro: SE SOLICITA VALIDACION DE FOLIO. - SISTEMA: Pasa al siguiente nivel.</t>
  </si>
  <si>
    <t>QUE15150100467629</t>
  </si>
  <si>
    <t>Construccion De Anexo (Direccion Y Baños En Primaria Cuahutemoc)</t>
  </si>
  <si>
    <t>2-0725114-2015</t>
  </si>
  <si>
    <t>Epazotitos</t>
  </si>
  <si>
    <t>Lote</t>
  </si>
  <si>
    <t>Financiera: LA OBRA SE ENCUENTRA EN PROCESO DE EJECUCION. / Física: LA OBRA SE ENCUENTRA EN PROCESO DE EJECUCION. / Registro: SE SOLICITA VALIDACION DE FOLIO - SISTEMA: Pasa al siguiente nivel.</t>
  </si>
  <si>
    <t>QUE15150100467672</t>
  </si>
  <si>
    <t xml:space="preserve">Construccion De Dispensario Medico </t>
  </si>
  <si>
    <t>2-06221-2015</t>
  </si>
  <si>
    <t>El Arpa</t>
  </si>
  <si>
    <t>Salud</t>
  </si>
  <si>
    <t>Financiera: LA OBRA SE ENCUENTRA EN PROCESO / Física: SE ENCUENTRA EN PROCESO / Registro: SE SOLICITA VALIDACION DE FOLIO - SISTEMA: Pasa al siguiente nivel.</t>
  </si>
  <si>
    <t>QUE15150100467699</t>
  </si>
  <si>
    <t>5-06221-2015</t>
  </si>
  <si>
    <t>Las Majaditas</t>
  </si>
  <si>
    <t>Financiera: LA OBRA SE ENCUENTRA EN PROCESO / Física: LA OBRA SE ENCUENTRA EN PROCESO / Registro: SISTEMA: Pasa al siguiente nivel.</t>
  </si>
  <si>
    <t>QUE15150100467810</t>
  </si>
  <si>
    <t>Modernizacion Y Ampliacion De Camino, E.C Km 9 510 (Llano De Huaxquilico-San Pedro Escanela) Tonatico-Maby, Tramo Del Km 0 000 Al Km 15 840, Subtramo A Modernizar Del Km 0 000 Al 1 882</t>
  </si>
  <si>
    <t>2015-00141-2015</t>
  </si>
  <si>
    <t>Tonatico</t>
  </si>
  <si>
    <t>Financiera: LA OBRA E ENCUENTRA EN PROCESO DE EJECUCION. / Física: LA OBRA SE ENCUENTRA EN PROCESO / Registro: SE SOLICITA VALIDACION DE FOLIO - SISTEMA: Pasa al siguiente nivel.</t>
  </si>
  <si>
    <t>QUE15150100467837</t>
  </si>
  <si>
    <t>Modernizacion Y Ampliacion De Camino, E.C Km 163 100 (San Juan Del Rio - Xilitla)-Quirambal, Tramo Del Del Km 0 000 Al 5 870 Subtramo A Modernizar Del 0 000 Al 1 500.</t>
  </si>
  <si>
    <t>2015-00142-2015</t>
  </si>
  <si>
    <t>Quirambal</t>
  </si>
  <si>
    <t>Financiera: LA OBRA SE ENCUENTRA EN PROCESO / Física: SE ENCENTRA EN PROCESO / Registro: SE SOLICITA VALIDACION DE FOLIO - SISTEMA: Pasa al siguiente nivel.</t>
  </si>
  <si>
    <t>QUE15150100467854</t>
  </si>
  <si>
    <t>Rehabilitacion De Camino Mediante Rampa De Concreto 1a. Etapa</t>
  </si>
  <si>
    <t>3-04131-2015</t>
  </si>
  <si>
    <t>La Colgada</t>
  </si>
  <si>
    <t>Financiera: LA OBRA SE ENCUENTRA EN PROCESO DE EJECUCION / Física: LA OBRA SE ENCUENTRA EN PROCESO / Registro: SE SOLICITA VALIDACION DE FOLIO - SISTEMA: Pasa al siguiente nivel.</t>
  </si>
  <si>
    <t>QUE15150100467902</t>
  </si>
  <si>
    <t>Rehabilitacion De Camino Rural Mediante Rampa De Concreto 1er Etapa</t>
  </si>
  <si>
    <t>4-04131-2015</t>
  </si>
  <si>
    <t>Derramadero de Juárez</t>
  </si>
  <si>
    <t>QUE15150100467918</t>
  </si>
  <si>
    <t>Construccion De Muro De Contencion Para Paso De Arroyo 1ra Etapa, Barrio San Juan Diego</t>
  </si>
  <si>
    <t>5-0440-2015</t>
  </si>
  <si>
    <t>Metros lineales</t>
  </si>
  <si>
    <t>Financiera: LA OBRA SE ENCUENTRA EN PROCESO / Física: LA OBRA SE ENCUENTRA EN PROCESO / Registro: SE SOLICITA VALIDACION DE FOLIO - SISTEMA: Pasa al siguiente nivel.</t>
  </si>
  <si>
    <t>QUE15150100468177</t>
  </si>
  <si>
    <t>Mejoramiento De Camino Mediante Rampa De Concreto</t>
  </si>
  <si>
    <t>5PET22003392-2015</t>
  </si>
  <si>
    <t>Cerro del Carmen</t>
  </si>
  <si>
    <t>Financiera: LA OBRA SE ENCUENTRA EN PROCESO DE EJECUCION / Física: SE ENCUENTRA EN PROCESO DE EJECUCION. / Registro: SE SOLICITA VALIDACION DE FOLIO. - SISTEMA: Pasa al siguiente nivel.</t>
  </si>
  <si>
    <t>QUE15150100468229</t>
  </si>
  <si>
    <t>Construccion De Sistema De Alcantarillado Sanitario (1ra Etapa), Para Beneficiar A La Localidad De Tonatico, En El Municipio De Pinal De Amoles.</t>
  </si>
  <si>
    <t>2015-00071-2015</t>
  </si>
  <si>
    <t>Financiera: LA OBRA SE ENCUENTRA EN PROCESO. / Física: LA OBRA SE ENCUENTRA EN PROCESO DE EJECUCION / Registro: SE SOLICITA VALIDACION DE FOLIO. - SISTEMA: Pasa al siguiente nivel.</t>
  </si>
  <si>
    <t>QUE15150100468502</t>
  </si>
  <si>
    <t>Construccion De Drenaje Pluvialy Rehabilitacion De Lineas De Drenaje Y Agua Potable 1ra Etapa En Calle Josefa Ortiz De Dominguez</t>
  </si>
  <si>
    <t>4-03091-2015</t>
  </si>
  <si>
    <t>Financiera: LA OBRA SE ENCUENTRA EN PROCESO. / Física: LA OBRA SE ENCUENTRA EN PROCESO / Registro: SE SOLICITA VALIDACION DE FOLIO. - SISTEMA: Pasa al siguiente nivel.</t>
  </si>
  <si>
    <t>QUE15150100468509</t>
  </si>
  <si>
    <t>Rehabilitacion De Drenaje Y Sistema De Agua Potable 1er Etapa (Calle Calvario)</t>
  </si>
  <si>
    <t>5-03092-2015</t>
  </si>
  <si>
    <t>Piedra Grande</t>
  </si>
  <si>
    <t>Financiera: LA OBRA SE ENCUENTRA EN PROCESO. / Física: LA OBRA SE ENCUENTRA EN PROCESO. / Registro: SE SOLICITA VALIDACION DE FOLIO. - SISTEMA: Pasa al siguiente nivel.</t>
  </si>
  <si>
    <t>QUE15150100468547</t>
  </si>
  <si>
    <t>Introduccion De Ld Y Rd Energia Electrica</t>
  </si>
  <si>
    <t>1-05191-2015</t>
  </si>
  <si>
    <t>Financiera: CORRESPONDE A LA APORTACION DE COVENIO / Física: LA OBRA AUN NO PRESENTA AVANCES FISICOS. / Registro: SE SOLICITA VALIDACION DE FOLIO - SISTEMA: Pasa al siguiente nivel.</t>
  </si>
  <si>
    <t>QUE15150100468554</t>
  </si>
  <si>
    <t>Instalacion De Paneles Solares</t>
  </si>
  <si>
    <t>2-0540-2015</t>
  </si>
  <si>
    <t>Maby</t>
  </si>
  <si>
    <t>Celdas solares</t>
  </si>
  <si>
    <t>Financiera: LA OBRA SE ENCUENTRA EN PROCESO / Física: SE INICIAN LOS TRABAJOS. / Registro: SE SOLICITA VALIDACION DE FOLIO - SISTEMA: Pasa al siguiente nivel.</t>
  </si>
  <si>
    <t>QUE15150100468825</t>
  </si>
  <si>
    <t>Ampliacion Del Sistema De Agua "La Colgada"</t>
  </si>
  <si>
    <t>4-01013-2015</t>
  </si>
  <si>
    <t>El Limón de la Cruz</t>
  </si>
  <si>
    <t>Financiera: LA OBRA SE ENCUENTRA EN PROCESO DE EJECUCION / Física: LA OBRA SE ENCUENTRA EN PROCESO DE EJECUCION. / Registro: SE SOLICITA VALIDACION DE FOLIO - SISTEMA: Pasa al siguiente nivel.</t>
  </si>
  <si>
    <t>QUE15150100468828</t>
  </si>
  <si>
    <t>Rehabilitacion De Sistema De Agua Potable Poza Verde 2da Etapa</t>
  </si>
  <si>
    <t>5-01032-2015</t>
  </si>
  <si>
    <t>San Isidro</t>
  </si>
  <si>
    <t>QUE15150100468830</t>
  </si>
  <si>
    <t>Ampliacion Del Sistema De Agua Potable, Para Beneficiar A La Comunidad  De Quirambal En El Municipio De Pinal De Amoles.</t>
  </si>
  <si>
    <t>2015-00070-2015</t>
  </si>
  <si>
    <t>Financiera: LA OBRA SE ENCUENTRA EN PROCESO / Física: LA OBRA SE ENCUENTRA EN PROCESO. / Registro: SE SOLICITA VALIDACION DE FOLIO. - SISTEMA: Pasa al siguiente nivel.</t>
  </si>
  <si>
    <t>QUE15150100468855</t>
  </si>
  <si>
    <t>Construcción De Sistema De Agua Potable Arroyo Grande 5ta Etapa</t>
  </si>
  <si>
    <t>9-01011-2015</t>
  </si>
  <si>
    <t>Puerto de Vigas</t>
  </si>
  <si>
    <t>Total: 32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</si>
</sst>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  <numFmt numFmtId="170" formatCode="[$-80A]dddd\,\ dd&quot; de &quot;mmmm&quot; de &quot;yyyy"/>
    <numFmt numFmtId="171" formatCode="[$-80A]hh:mm:ss\ AM/PM"/>
  </numFmts>
  <fonts count="54">
    <font>
      <sz val="10"/>
      <name val="Adobe Caslon Pro"/>
      <family val="0"/>
    </font>
    <font>
      <sz val="11"/>
      <color indexed="8"/>
      <name val="Calibri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1"/>
      <name val="Soberana Sans"/>
      <family val="3"/>
    </font>
    <font>
      <sz val="11"/>
      <name val="Adobe Caslon Pro"/>
      <family val="0"/>
    </font>
    <font>
      <b/>
      <sz val="11"/>
      <name val="Adobe Caslon Pro"/>
      <family val="0"/>
    </font>
    <font>
      <b/>
      <sz val="14"/>
      <name val="Adobe Caslon Pro"/>
      <family val="0"/>
    </font>
    <font>
      <b/>
      <sz val="14"/>
      <color indexed="23"/>
      <name val="Traja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3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5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0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0" fontId="2" fillId="36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16" fillId="37" borderId="13" xfId="51" applyFont="1" applyFill="1" applyBorder="1" applyAlignment="1">
      <alignment horizontal="center" vertical="center"/>
      <protection/>
    </xf>
    <xf numFmtId="0" fontId="16" fillId="37" borderId="14" xfId="51" applyFont="1" applyFill="1" applyBorder="1" applyAlignment="1">
      <alignment horizontal="center" vertical="center"/>
      <protection/>
    </xf>
    <xf numFmtId="0" fontId="16" fillId="22" borderId="15" xfId="51" applyFont="1" applyFill="1" applyBorder="1" applyAlignment="1">
      <alignment horizontal="center" vertical="center"/>
      <protection/>
    </xf>
    <xf numFmtId="0" fontId="16" fillId="22" borderId="13" xfId="51" applyFont="1" applyFill="1" applyBorder="1" applyAlignment="1">
      <alignment horizontal="center" vertical="center"/>
      <protection/>
    </xf>
    <xf numFmtId="0" fontId="16" fillId="22" borderId="14" xfId="51" applyFont="1" applyFill="1" applyBorder="1" applyAlignment="1">
      <alignment horizontal="center" vertical="center"/>
      <protection/>
    </xf>
    <xf numFmtId="0" fontId="16" fillId="38" borderId="15" xfId="51" applyFont="1" applyFill="1" applyBorder="1" applyAlignment="1">
      <alignment horizontal="center" vertical="center"/>
      <protection/>
    </xf>
    <xf numFmtId="0" fontId="16" fillId="38" borderId="13" xfId="51" applyFont="1" applyFill="1" applyBorder="1" applyAlignment="1">
      <alignment horizontal="center" vertical="center"/>
      <protection/>
    </xf>
    <xf numFmtId="0" fontId="16" fillId="38" borderId="14" xfId="51" applyFont="1" applyFill="1" applyBorder="1" applyAlignment="1">
      <alignment horizontal="center" vertical="center"/>
      <protection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7" xfId="51" applyFont="1" applyFill="1" applyBorder="1" applyAlignment="1">
      <alignment horizontal="center" vertical="center" wrapText="1"/>
      <protection/>
    </xf>
    <xf numFmtId="0" fontId="8" fillId="0" borderId="17" xfId="5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vertical="center" wrapText="1"/>
    </xf>
    <xf numFmtId="168" fontId="8" fillId="0" borderId="12" xfId="0" applyNumberFormat="1" applyFont="1" applyFill="1" applyBorder="1" applyAlignment="1">
      <alignment horizontal="justify" vertical="center" wrapText="1"/>
    </xf>
    <xf numFmtId="44" fontId="8" fillId="0" borderId="12" xfId="48" applyFont="1" applyFill="1" applyBorder="1" applyAlignment="1">
      <alignment horizontal="center" vertical="center" wrapText="1"/>
    </xf>
    <xf numFmtId="44" fontId="8" fillId="0" borderId="12" xfId="48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69" fontId="8" fillId="0" borderId="18" xfId="0" applyNumberFormat="1" applyFont="1" applyFill="1" applyBorder="1" applyAlignment="1">
      <alignment horizontal="center" vertical="center" wrapText="1"/>
    </xf>
    <xf numFmtId="10" fontId="8" fillId="0" borderId="12" xfId="0" applyNumberFormat="1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168" fontId="8" fillId="0" borderId="18" xfId="0" applyNumberFormat="1" applyFont="1" applyFill="1" applyBorder="1" applyAlignment="1">
      <alignment horizontal="center" vertical="center" wrapText="1"/>
    </xf>
    <xf numFmtId="168" fontId="8" fillId="0" borderId="18" xfId="0" applyNumberFormat="1" applyFont="1" applyFill="1" applyBorder="1" applyAlignment="1">
      <alignment vertical="center" wrapText="1"/>
    </xf>
    <xf numFmtId="168" fontId="8" fillId="0" borderId="18" xfId="0" applyNumberFormat="1" applyFont="1" applyFill="1" applyBorder="1" applyAlignment="1">
      <alignment horizontal="justify" vertical="center" wrapText="1"/>
    </xf>
    <xf numFmtId="44" fontId="8" fillId="0" borderId="18" xfId="48" applyFont="1" applyFill="1" applyBorder="1" applyAlignment="1">
      <alignment horizontal="center" vertical="center" wrapText="1"/>
    </xf>
    <xf numFmtId="44" fontId="8" fillId="0" borderId="18" xfId="48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10" fontId="8" fillId="0" borderId="18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J10" sqref="J10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4:11" ht="25.5" customHeight="1" thickBot="1" thickTop="1">
      <c r="D8" s="6" t="s">
        <v>5</v>
      </c>
      <c r="F8" s="7">
        <v>32</v>
      </c>
      <c r="H8" s="7">
        <v>1</v>
      </c>
      <c r="J8" s="7">
        <v>19</v>
      </c>
      <c r="K8" s="8"/>
    </row>
    <row r="9" ht="18" customHeight="1" thickTop="1"/>
    <row r="10" ht="18" customHeight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F44"/>
  <sheetViews>
    <sheetView showGridLines="0" tabSelected="1" view="pageBreakPreview" zoomScale="55" zoomScaleNormal="80" zoomScaleSheetLayoutView="55" zoomScalePageLayoutView="0" workbookViewId="0" topLeftCell="A40">
      <selection activeCell="O42" sqref="O42"/>
    </sheetView>
  </sheetViews>
  <sheetFormatPr defaultColWidth="11.375" defaultRowHeight="12.75"/>
  <cols>
    <col min="1" max="1" width="4.00390625" style="9" customWidth="1"/>
    <col min="2" max="2" width="1.37890625" style="9" customWidth="1"/>
    <col min="3" max="3" width="22.00390625" style="9" customWidth="1"/>
    <col min="4" max="4" width="21.875" style="28" customWidth="1"/>
    <col min="5" max="5" width="14.875" style="28" customWidth="1"/>
    <col min="6" max="6" width="16.75390625" style="9" customWidth="1"/>
    <col min="7" max="7" width="12.00390625" style="28" customWidth="1"/>
    <col min="8" max="8" width="17.25390625" style="28" customWidth="1"/>
    <col min="9" max="9" width="11.00390625" style="9" customWidth="1"/>
    <col min="10" max="10" width="20.75390625" style="28" customWidth="1"/>
    <col min="11" max="11" width="25.25390625" style="28" customWidth="1"/>
    <col min="12" max="12" width="0.12890625" style="9" customWidth="1"/>
    <col min="13" max="13" width="23.375" style="28" customWidth="1"/>
    <col min="14" max="15" width="19.75390625" style="28" customWidth="1"/>
    <col min="16" max="16" width="16.00390625" style="9" customWidth="1"/>
    <col min="17" max="17" width="10.875" style="9" customWidth="1"/>
    <col min="18" max="18" width="22.00390625" style="28" customWidth="1"/>
    <col min="19" max="19" width="23.375" style="9" customWidth="1"/>
    <col min="20" max="20" width="25.625" style="9" customWidth="1"/>
    <col min="21" max="21" width="25.875" style="9" customWidth="1"/>
    <col min="22" max="22" width="24.875" style="9" customWidth="1"/>
    <col min="23" max="23" width="24.625" style="9" customWidth="1"/>
    <col min="24" max="24" width="26.125" style="9" customWidth="1"/>
    <col min="25" max="25" width="11.75390625" style="9" customWidth="1"/>
    <col min="26" max="26" width="8.875" style="9" customWidth="1"/>
    <col min="27" max="27" width="14.875" style="9" customWidth="1"/>
    <col min="28" max="28" width="10.125" style="9" customWidth="1"/>
    <col min="29" max="29" width="11.75390625" style="9" customWidth="1"/>
    <col min="30" max="30" width="12.125" style="9" customWidth="1"/>
    <col min="31" max="31" width="49.753906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33"/>
      <c r="O3" s="33"/>
      <c r="P3" s="12"/>
      <c r="Q3" s="12"/>
      <c r="R3" s="33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0"/>
      <c r="E4" s="10"/>
      <c r="F4" s="15"/>
      <c r="G4" s="10"/>
      <c r="H4" s="10"/>
      <c r="I4" s="15"/>
      <c r="J4" s="10"/>
      <c r="K4" s="10"/>
      <c r="L4" s="15"/>
      <c r="M4" s="10"/>
      <c r="N4" s="10"/>
      <c r="O4" s="10"/>
      <c r="P4" s="15"/>
      <c r="Q4" s="15"/>
      <c r="R4" s="1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29"/>
      <c r="E5" s="29"/>
      <c r="F5" s="17"/>
      <c r="G5" s="29"/>
      <c r="H5" s="29"/>
      <c r="I5" s="17"/>
      <c r="J5" s="29"/>
      <c r="K5" s="29"/>
      <c r="L5" s="17"/>
      <c r="M5" s="29"/>
      <c r="N5" s="29"/>
      <c r="O5" s="29"/>
      <c r="P5" s="17"/>
      <c r="Q5" s="17"/>
      <c r="R5" s="29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0"/>
      <c r="E6" s="10"/>
      <c r="F6" s="15"/>
      <c r="G6" s="10"/>
      <c r="H6" s="10"/>
      <c r="I6" s="15"/>
      <c r="J6" s="10"/>
      <c r="K6" s="10"/>
      <c r="L6" s="15"/>
      <c r="M6" s="10"/>
      <c r="N6" s="10"/>
      <c r="O6" s="10"/>
      <c r="P6" s="15"/>
      <c r="Q6" s="15"/>
      <c r="R6" s="10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214</v>
      </c>
      <c r="D7" s="30"/>
      <c r="E7" s="30"/>
      <c r="F7" s="19"/>
      <c r="G7" s="30"/>
      <c r="H7" s="30"/>
      <c r="I7" s="19"/>
      <c r="J7" s="30"/>
      <c r="K7" s="30"/>
      <c r="L7" s="19"/>
      <c r="M7" s="23"/>
      <c r="N7" s="23"/>
      <c r="O7" s="23"/>
      <c r="P7" s="18"/>
      <c r="Q7" s="18"/>
      <c r="R7" s="23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0"/>
      <c r="E8" s="10"/>
      <c r="F8" s="18"/>
      <c r="G8" s="23"/>
      <c r="H8" s="23"/>
      <c r="I8" s="18"/>
      <c r="J8" s="23"/>
      <c r="K8" s="32"/>
      <c r="L8" s="20"/>
      <c r="M8" s="32"/>
      <c r="N8" s="32"/>
      <c r="O8" s="32"/>
      <c r="P8" s="20"/>
      <c r="Q8" s="20"/>
      <c r="R8" s="32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63.75" customHeight="1" thickBot="1">
      <c r="B10" s="23"/>
      <c r="C10" s="50" t="s">
        <v>11</v>
      </c>
      <c r="D10" s="24" t="s">
        <v>12</v>
      </c>
      <c r="E10" s="25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5" t="s">
        <v>18</v>
      </c>
      <c r="K10" s="25" t="s">
        <v>19</v>
      </c>
      <c r="L10" s="25" t="s">
        <v>20</v>
      </c>
      <c r="M10" s="24" t="s">
        <v>21</v>
      </c>
      <c r="N10" s="25" t="s">
        <v>22</v>
      </c>
      <c r="O10" s="25" t="s">
        <v>23</v>
      </c>
      <c r="P10" s="24" t="s">
        <v>24</v>
      </c>
      <c r="Q10" s="25" t="s">
        <v>25</v>
      </c>
      <c r="R10" s="25" t="s">
        <v>26</v>
      </c>
      <c r="S10" s="24" t="s">
        <v>27</v>
      </c>
      <c r="T10" s="25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4" t="s">
        <v>36</v>
      </c>
      <c r="AC10" s="25" t="s">
        <v>37</v>
      </c>
      <c r="AD10" s="25" t="s">
        <v>38</v>
      </c>
      <c r="AE10" s="49"/>
      <c r="AF10" s="23"/>
    </row>
    <row r="11" spans="1:32" s="36" customFormat="1" ht="129.75" customHeight="1">
      <c r="A11" s="34"/>
      <c r="B11" s="35"/>
      <c r="C11" s="51" t="s">
        <v>39</v>
      </c>
      <c r="D11" s="63" t="s">
        <v>40</v>
      </c>
      <c r="E11" s="52" t="s">
        <v>41</v>
      </c>
      <c r="F11" s="53" t="s">
        <v>5</v>
      </c>
      <c r="G11" s="52" t="s">
        <v>42</v>
      </c>
      <c r="H11" s="54" t="s">
        <v>43</v>
      </c>
      <c r="I11" s="55" t="s">
        <v>44</v>
      </c>
      <c r="J11" s="54" t="s">
        <v>45</v>
      </c>
      <c r="K11" s="56" t="s">
        <v>46</v>
      </c>
      <c r="L11" s="54" t="s">
        <v>47</v>
      </c>
      <c r="M11" s="54" t="s">
        <v>48</v>
      </c>
      <c r="N11" s="54" t="s">
        <v>49</v>
      </c>
      <c r="O11" s="54" t="s">
        <v>50</v>
      </c>
      <c r="P11" s="54" t="s">
        <v>51</v>
      </c>
      <c r="Q11" s="54" t="s">
        <v>52</v>
      </c>
      <c r="R11" s="57">
        <v>0</v>
      </c>
      <c r="S11" s="58">
        <v>1153680.21</v>
      </c>
      <c r="T11" s="58">
        <v>1153680.21</v>
      </c>
      <c r="U11" s="58">
        <v>1153680.21</v>
      </c>
      <c r="V11" s="58">
        <v>1153680.21</v>
      </c>
      <c r="W11" s="58">
        <v>1153680.21</v>
      </c>
      <c r="X11" s="58">
        <v>1153680.21</v>
      </c>
      <c r="Y11" s="59">
        <f aca="true" t="shared" si="0" ref="Y11:Y42">IF(ISERROR(W11/S11),0,((W11/S11)*100))</f>
        <v>100</v>
      </c>
      <c r="Z11" s="54">
        <v>0</v>
      </c>
      <c r="AA11" s="54" t="s">
        <v>53</v>
      </c>
      <c r="AB11" s="60">
        <v>257</v>
      </c>
      <c r="AC11" s="59">
        <v>100</v>
      </c>
      <c r="AD11" s="59">
        <v>100</v>
      </c>
      <c r="AE11" s="61" t="s">
        <v>54</v>
      </c>
      <c r="AF11" s="35"/>
    </row>
    <row r="12" spans="1:32" s="36" customFormat="1" ht="168" customHeight="1">
      <c r="A12" s="34"/>
      <c r="B12" s="35"/>
      <c r="C12" s="62" t="s">
        <v>55</v>
      </c>
      <c r="D12" s="63" t="s">
        <v>56</v>
      </c>
      <c r="E12" s="63" t="s">
        <v>57</v>
      </c>
      <c r="F12" s="64" t="s">
        <v>5</v>
      </c>
      <c r="G12" s="63" t="s">
        <v>42</v>
      </c>
      <c r="H12" s="65" t="s">
        <v>58</v>
      </c>
      <c r="I12" s="66" t="s">
        <v>44</v>
      </c>
      <c r="J12" s="65" t="s">
        <v>45</v>
      </c>
      <c r="K12" s="67" t="s">
        <v>46</v>
      </c>
      <c r="L12" s="65" t="s">
        <v>47</v>
      </c>
      <c r="M12" s="65" t="s">
        <v>48</v>
      </c>
      <c r="N12" s="65" t="s">
        <v>59</v>
      </c>
      <c r="O12" s="65" t="s">
        <v>60</v>
      </c>
      <c r="P12" s="65" t="s">
        <v>51</v>
      </c>
      <c r="Q12" s="65" t="s">
        <v>52</v>
      </c>
      <c r="R12" s="68">
        <v>0</v>
      </c>
      <c r="S12" s="69">
        <v>1044435.17</v>
      </c>
      <c r="T12" s="69">
        <v>1044435.17</v>
      </c>
      <c r="U12" s="69">
        <v>1044435.17</v>
      </c>
      <c r="V12" s="69">
        <v>1044435.17</v>
      </c>
      <c r="W12" s="69">
        <v>1044435.17</v>
      </c>
      <c r="X12" s="69">
        <v>1044435.17</v>
      </c>
      <c r="Y12" s="70">
        <f t="shared" si="0"/>
        <v>100</v>
      </c>
      <c r="Z12" s="65">
        <v>0</v>
      </c>
      <c r="AA12" s="65" t="s">
        <v>53</v>
      </c>
      <c r="AB12" s="60">
        <v>600</v>
      </c>
      <c r="AC12" s="70">
        <v>100</v>
      </c>
      <c r="AD12" s="70">
        <v>100</v>
      </c>
      <c r="AE12" s="71" t="s">
        <v>61</v>
      </c>
      <c r="AF12" s="35"/>
    </row>
    <row r="13" spans="1:32" s="36" customFormat="1" ht="136.5" customHeight="1">
      <c r="A13" s="34"/>
      <c r="B13" s="35"/>
      <c r="C13" s="62" t="s">
        <v>62</v>
      </c>
      <c r="D13" s="63" t="s">
        <v>63</v>
      </c>
      <c r="E13" s="63" t="s">
        <v>64</v>
      </c>
      <c r="F13" s="64" t="s">
        <v>5</v>
      </c>
      <c r="G13" s="63" t="s">
        <v>42</v>
      </c>
      <c r="H13" s="65" t="s">
        <v>65</v>
      </c>
      <c r="I13" s="66" t="s">
        <v>44</v>
      </c>
      <c r="J13" s="65" t="s">
        <v>45</v>
      </c>
      <c r="K13" s="67" t="s">
        <v>46</v>
      </c>
      <c r="L13" s="65" t="s">
        <v>47</v>
      </c>
      <c r="M13" s="65" t="s">
        <v>48</v>
      </c>
      <c r="N13" s="65" t="s">
        <v>59</v>
      </c>
      <c r="O13" s="65" t="s">
        <v>60</v>
      </c>
      <c r="P13" s="65" t="s">
        <v>51</v>
      </c>
      <c r="Q13" s="65" t="s">
        <v>52</v>
      </c>
      <c r="R13" s="68">
        <v>0</v>
      </c>
      <c r="S13" s="69">
        <v>74486.03</v>
      </c>
      <c r="T13" s="69">
        <v>74486.03</v>
      </c>
      <c r="U13" s="69">
        <v>74486.03</v>
      </c>
      <c r="V13" s="69">
        <v>74486.03</v>
      </c>
      <c r="W13" s="69">
        <v>74486.03</v>
      </c>
      <c r="X13" s="69">
        <v>74486.03</v>
      </c>
      <c r="Y13" s="70">
        <f t="shared" si="0"/>
        <v>100</v>
      </c>
      <c r="Z13" s="65">
        <v>0</v>
      </c>
      <c r="AA13" s="65" t="s">
        <v>53</v>
      </c>
      <c r="AB13" s="60">
        <v>1164</v>
      </c>
      <c r="AC13" s="70">
        <v>100</v>
      </c>
      <c r="AD13" s="70">
        <v>100</v>
      </c>
      <c r="AE13" s="71" t="s">
        <v>66</v>
      </c>
      <c r="AF13" s="35"/>
    </row>
    <row r="14" spans="1:32" s="36" customFormat="1" ht="129.75" customHeight="1">
      <c r="A14" s="34"/>
      <c r="B14" s="35"/>
      <c r="C14" s="62" t="s">
        <v>67</v>
      </c>
      <c r="D14" s="63" t="s">
        <v>68</v>
      </c>
      <c r="E14" s="63" t="s">
        <v>69</v>
      </c>
      <c r="F14" s="64" t="s">
        <v>5</v>
      </c>
      <c r="G14" s="63" t="s">
        <v>42</v>
      </c>
      <c r="H14" s="65" t="s">
        <v>70</v>
      </c>
      <c r="I14" s="66" t="s">
        <v>44</v>
      </c>
      <c r="J14" s="65" t="s">
        <v>45</v>
      </c>
      <c r="K14" s="67" t="s">
        <v>46</v>
      </c>
      <c r="L14" s="65" t="s">
        <v>47</v>
      </c>
      <c r="M14" s="65" t="s">
        <v>48</v>
      </c>
      <c r="N14" s="65" t="s">
        <v>59</v>
      </c>
      <c r="O14" s="65" t="s">
        <v>71</v>
      </c>
      <c r="P14" s="65" t="s">
        <v>51</v>
      </c>
      <c r="Q14" s="65" t="s">
        <v>52</v>
      </c>
      <c r="R14" s="68">
        <v>0</v>
      </c>
      <c r="S14" s="69">
        <v>215497.2</v>
      </c>
      <c r="T14" s="69">
        <v>215497.2</v>
      </c>
      <c r="U14" s="69">
        <v>215497.2</v>
      </c>
      <c r="V14" s="69">
        <v>215497.2</v>
      </c>
      <c r="W14" s="69">
        <v>161601</v>
      </c>
      <c r="X14" s="69">
        <v>161601</v>
      </c>
      <c r="Y14" s="70">
        <f t="shared" si="0"/>
        <v>74.9898374549646</v>
      </c>
      <c r="Z14" s="65">
        <v>0</v>
      </c>
      <c r="AA14" s="65" t="s">
        <v>53</v>
      </c>
      <c r="AB14" s="60">
        <v>330</v>
      </c>
      <c r="AC14" s="70">
        <v>100</v>
      </c>
      <c r="AD14" s="70">
        <v>74</v>
      </c>
      <c r="AE14" s="71" t="s">
        <v>72</v>
      </c>
      <c r="AF14" s="35"/>
    </row>
    <row r="15" spans="1:32" s="36" customFormat="1" ht="146.25" customHeight="1">
      <c r="A15" s="34"/>
      <c r="B15" s="35"/>
      <c r="C15" s="62" t="s">
        <v>73</v>
      </c>
      <c r="D15" s="63" t="s">
        <v>74</v>
      </c>
      <c r="E15" s="63" t="s">
        <v>75</v>
      </c>
      <c r="F15" s="64" t="s">
        <v>5</v>
      </c>
      <c r="G15" s="63" t="s">
        <v>42</v>
      </c>
      <c r="H15" s="65" t="s">
        <v>76</v>
      </c>
      <c r="I15" s="66" t="s">
        <v>44</v>
      </c>
      <c r="J15" s="65" t="s">
        <v>45</v>
      </c>
      <c r="K15" s="67" t="s">
        <v>46</v>
      </c>
      <c r="L15" s="65" t="s">
        <v>47</v>
      </c>
      <c r="M15" s="65" t="s">
        <v>48</v>
      </c>
      <c r="N15" s="65" t="s">
        <v>59</v>
      </c>
      <c r="O15" s="65" t="s">
        <v>77</v>
      </c>
      <c r="P15" s="65" t="s">
        <v>51</v>
      </c>
      <c r="Q15" s="65" t="s">
        <v>52</v>
      </c>
      <c r="R15" s="68">
        <v>0</v>
      </c>
      <c r="S15" s="69">
        <v>58232</v>
      </c>
      <c r="T15" s="69">
        <v>58232</v>
      </c>
      <c r="U15" s="69">
        <v>58232</v>
      </c>
      <c r="V15" s="69">
        <v>58232</v>
      </c>
      <c r="W15" s="69">
        <v>58232</v>
      </c>
      <c r="X15" s="69">
        <v>58232</v>
      </c>
      <c r="Y15" s="70">
        <f t="shared" si="0"/>
        <v>100</v>
      </c>
      <c r="Z15" s="65">
        <v>0</v>
      </c>
      <c r="AA15" s="65" t="s">
        <v>53</v>
      </c>
      <c r="AB15" s="60">
        <v>0</v>
      </c>
      <c r="AC15" s="70">
        <v>100</v>
      </c>
      <c r="AD15" s="70">
        <v>100</v>
      </c>
      <c r="AE15" s="71" t="s">
        <v>78</v>
      </c>
      <c r="AF15" s="35"/>
    </row>
    <row r="16" spans="1:32" s="36" customFormat="1" ht="129.75" customHeight="1">
      <c r="A16" s="34"/>
      <c r="B16" s="35"/>
      <c r="C16" s="62" t="s">
        <v>79</v>
      </c>
      <c r="D16" s="63" t="s">
        <v>80</v>
      </c>
      <c r="E16" s="63" t="s">
        <v>81</v>
      </c>
      <c r="F16" s="64" t="s">
        <v>5</v>
      </c>
      <c r="G16" s="63" t="s">
        <v>42</v>
      </c>
      <c r="H16" s="65" t="s">
        <v>82</v>
      </c>
      <c r="I16" s="66" t="s">
        <v>44</v>
      </c>
      <c r="J16" s="65" t="s">
        <v>45</v>
      </c>
      <c r="K16" s="67" t="s">
        <v>46</v>
      </c>
      <c r="L16" s="65" t="s">
        <v>47</v>
      </c>
      <c r="M16" s="65" t="s">
        <v>48</v>
      </c>
      <c r="N16" s="65" t="s">
        <v>59</v>
      </c>
      <c r="O16" s="65" t="s">
        <v>83</v>
      </c>
      <c r="P16" s="65" t="s">
        <v>51</v>
      </c>
      <c r="Q16" s="65" t="s">
        <v>52</v>
      </c>
      <c r="R16" s="68">
        <v>0</v>
      </c>
      <c r="S16" s="69">
        <v>298336.32</v>
      </c>
      <c r="T16" s="69">
        <v>298336.32</v>
      </c>
      <c r="U16" s="69">
        <v>298336.32</v>
      </c>
      <c r="V16" s="69">
        <v>298336.32</v>
      </c>
      <c r="W16" s="69">
        <v>298336.32</v>
      </c>
      <c r="X16" s="69">
        <v>298336.32</v>
      </c>
      <c r="Y16" s="70">
        <f t="shared" si="0"/>
        <v>100</v>
      </c>
      <c r="Z16" s="65">
        <v>0</v>
      </c>
      <c r="AA16" s="65" t="s">
        <v>84</v>
      </c>
      <c r="AB16" s="60">
        <v>0</v>
      </c>
      <c r="AC16" s="70">
        <v>100</v>
      </c>
      <c r="AD16" s="70">
        <v>100</v>
      </c>
      <c r="AE16" s="71" t="s">
        <v>85</v>
      </c>
      <c r="AF16" s="35"/>
    </row>
    <row r="17" spans="1:32" s="36" customFormat="1" ht="129.75" customHeight="1">
      <c r="A17" s="34"/>
      <c r="B17" s="35"/>
      <c r="C17" s="62" t="s">
        <v>86</v>
      </c>
      <c r="D17" s="63" t="s">
        <v>87</v>
      </c>
      <c r="E17" s="63" t="s">
        <v>88</v>
      </c>
      <c r="F17" s="64" t="s">
        <v>5</v>
      </c>
      <c r="G17" s="63" t="s">
        <v>42</v>
      </c>
      <c r="H17" s="65" t="s">
        <v>89</v>
      </c>
      <c r="I17" s="66" t="s">
        <v>44</v>
      </c>
      <c r="J17" s="65" t="s">
        <v>45</v>
      </c>
      <c r="K17" s="67" t="s">
        <v>46</v>
      </c>
      <c r="L17" s="65" t="s">
        <v>47</v>
      </c>
      <c r="M17" s="65" t="s">
        <v>48</v>
      </c>
      <c r="N17" s="65" t="s">
        <v>59</v>
      </c>
      <c r="O17" s="65" t="s">
        <v>83</v>
      </c>
      <c r="P17" s="65" t="s">
        <v>51</v>
      </c>
      <c r="Q17" s="65" t="s">
        <v>52</v>
      </c>
      <c r="R17" s="68">
        <v>0</v>
      </c>
      <c r="S17" s="69">
        <v>115823.41</v>
      </c>
      <c r="T17" s="69">
        <v>115823.41</v>
      </c>
      <c r="U17" s="69">
        <v>115823.41</v>
      </c>
      <c r="V17" s="69">
        <v>115823.41</v>
      </c>
      <c r="W17" s="69">
        <v>83800.66</v>
      </c>
      <c r="X17" s="69">
        <v>83800.66</v>
      </c>
      <c r="Y17" s="70">
        <f t="shared" si="0"/>
        <v>72.35209186122218</v>
      </c>
      <c r="Z17" s="65">
        <v>0</v>
      </c>
      <c r="AA17" s="65" t="s">
        <v>53</v>
      </c>
      <c r="AB17" s="60">
        <v>0</v>
      </c>
      <c r="AC17" s="70">
        <v>100</v>
      </c>
      <c r="AD17" s="70">
        <v>72.35</v>
      </c>
      <c r="AE17" s="71" t="s">
        <v>90</v>
      </c>
      <c r="AF17" s="35"/>
    </row>
    <row r="18" spans="1:32" s="36" customFormat="1" ht="129.75" customHeight="1">
      <c r="A18" s="34"/>
      <c r="B18" s="35"/>
      <c r="C18" s="62" t="s">
        <v>91</v>
      </c>
      <c r="D18" s="63" t="s">
        <v>92</v>
      </c>
      <c r="E18" s="63" t="s">
        <v>93</v>
      </c>
      <c r="F18" s="64" t="s">
        <v>5</v>
      </c>
      <c r="G18" s="63" t="s">
        <v>42</v>
      </c>
      <c r="H18" s="65" t="s">
        <v>94</v>
      </c>
      <c r="I18" s="66" t="s">
        <v>44</v>
      </c>
      <c r="J18" s="65" t="s">
        <v>45</v>
      </c>
      <c r="K18" s="67" t="s">
        <v>46</v>
      </c>
      <c r="L18" s="65" t="s">
        <v>47</v>
      </c>
      <c r="M18" s="65" t="s">
        <v>48</v>
      </c>
      <c r="N18" s="65" t="s">
        <v>95</v>
      </c>
      <c r="O18" s="65" t="s">
        <v>60</v>
      </c>
      <c r="P18" s="65" t="s">
        <v>51</v>
      </c>
      <c r="Q18" s="65" t="s">
        <v>96</v>
      </c>
      <c r="R18" s="68">
        <v>300000</v>
      </c>
      <c r="S18" s="69">
        <v>300000</v>
      </c>
      <c r="T18" s="69">
        <v>300000</v>
      </c>
      <c r="U18" s="69">
        <v>300000</v>
      </c>
      <c r="V18" s="69">
        <v>300000</v>
      </c>
      <c r="W18" s="69">
        <v>287381.09</v>
      </c>
      <c r="X18" s="69">
        <v>287381.09</v>
      </c>
      <c r="Y18" s="70">
        <f t="shared" si="0"/>
        <v>95.79369666666668</v>
      </c>
      <c r="Z18" s="65">
        <v>0</v>
      </c>
      <c r="AA18" s="65" t="s">
        <v>97</v>
      </c>
      <c r="AB18" s="60">
        <v>0</v>
      </c>
      <c r="AC18" s="70">
        <v>0</v>
      </c>
      <c r="AD18" s="70">
        <v>80</v>
      </c>
      <c r="AE18" s="71" t="s">
        <v>98</v>
      </c>
      <c r="AF18" s="35"/>
    </row>
    <row r="19" spans="1:32" s="36" customFormat="1" ht="129.75" customHeight="1">
      <c r="A19" s="34"/>
      <c r="B19" s="35"/>
      <c r="C19" s="62" t="s">
        <v>99</v>
      </c>
      <c r="D19" s="63" t="s">
        <v>100</v>
      </c>
      <c r="E19" s="63" t="s">
        <v>101</v>
      </c>
      <c r="F19" s="64" t="s">
        <v>5</v>
      </c>
      <c r="G19" s="63" t="s">
        <v>42</v>
      </c>
      <c r="H19" s="65" t="s">
        <v>102</v>
      </c>
      <c r="I19" s="66" t="s">
        <v>44</v>
      </c>
      <c r="J19" s="65" t="s">
        <v>45</v>
      </c>
      <c r="K19" s="67" t="s">
        <v>46</v>
      </c>
      <c r="L19" s="65" t="s">
        <v>47</v>
      </c>
      <c r="M19" s="65" t="s">
        <v>48</v>
      </c>
      <c r="N19" s="65" t="s">
        <v>95</v>
      </c>
      <c r="O19" s="65" t="s">
        <v>77</v>
      </c>
      <c r="P19" s="65" t="s">
        <v>51</v>
      </c>
      <c r="Q19" s="65" t="s">
        <v>96</v>
      </c>
      <c r="R19" s="68">
        <v>100000</v>
      </c>
      <c r="S19" s="69">
        <v>100000</v>
      </c>
      <c r="T19" s="69">
        <v>100000</v>
      </c>
      <c r="U19" s="69">
        <v>100000</v>
      </c>
      <c r="V19" s="69">
        <v>100000</v>
      </c>
      <c r="W19" s="69">
        <v>90000</v>
      </c>
      <c r="X19" s="69">
        <v>90000</v>
      </c>
      <c r="Y19" s="70">
        <f t="shared" si="0"/>
        <v>90</v>
      </c>
      <c r="Z19" s="65">
        <v>0</v>
      </c>
      <c r="AA19" s="65" t="s">
        <v>84</v>
      </c>
      <c r="AB19" s="60">
        <v>0</v>
      </c>
      <c r="AC19" s="70">
        <v>0</v>
      </c>
      <c r="AD19" s="70">
        <v>90</v>
      </c>
      <c r="AE19" s="71" t="s">
        <v>103</v>
      </c>
      <c r="AF19" s="35"/>
    </row>
    <row r="20" spans="1:32" s="36" customFormat="1" ht="129.75" customHeight="1">
      <c r="A20" s="34"/>
      <c r="B20" s="35"/>
      <c r="C20" s="62" t="s">
        <v>104</v>
      </c>
      <c r="D20" s="63" t="s">
        <v>105</v>
      </c>
      <c r="E20" s="63" t="s">
        <v>106</v>
      </c>
      <c r="F20" s="64" t="s">
        <v>5</v>
      </c>
      <c r="G20" s="63" t="s">
        <v>42</v>
      </c>
      <c r="H20" s="65" t="s">
        <v>107</v>
      </c>
      <c r="I20" s="66" t="s">
        <v>44</v>
      </c>
      <c r="J20" s="65" t="s">
        <v>45</v>
      </c>
      <c r="K20" s="67" t="s">
        <v>46</v>
      </c>
      <c r="L20" s="65" t="s">
        <v>47</v>
      </c>
      <c r="M20" s="65" t="s">
        <v>48</v>
      </c>
      <c r="N20" s="65" t="s">
        <v>108</v>
      </c>
      <c r="O20" s="65" t="s">
        <v>77</v>
      </c>
      <c r="P20" s="65" t="s">
        <v>51</v>
      </c>
      <c r="Q20" s="65" t="s">
        <v>96</v>
      </c>
      <c r="R20" s="68">
        <v>150000</v>
      </c>
      <c r="S20" s="69">
        <v>150000</v>
      </c>
      <c r="T20" s="69">
        <v>150000</v>
      </c>
      <c r="U20" s="69">
        <v>150000</v>
      </c>
      <c r="V20" s="69">
        <v>150000</v>
      </c>
      <c r="W20" s="69">
        <v>150000</v>
      </c>
      <c r="X20" s="69">
        <v>118800</v>
      </c>
      <c r="Y20" s="70">
        <f t="shared" si="0"/>
        <v>100</v>
      </c>
      <c r="Z20" s="65">
        <v>0</v>
      </c>
      <c r="AA20" s="65" t="s">
        <v>84</v>
      </c>
      <c r="AB20" s="60">
        <v>0</v>
      </c>
      <c r="AC20" s="70">
        <v>0</v>
      </c>
      <c r="AD20" s="70">
        <v>90</v>
      </c>
      <c r="AE20" s="71" t="s">
        <v>109</v>
      </c>
      <c r="AF20" s="35"/>
    </row>
    <row r="21" spans="1:32" s="36" customFormat="1" ht="129.75" customHeight="1">
      <c r="A21" s="34"/>
      <c r="B21" s="35"/>
      <c r="C21" s="62" t="s">
        <v>110</v>
      </c>
      <c r="D21" s="63" t="s">
        <v>111</v>
      </c>
      <c r="E21" s="63" t="s">
        <v>112</v>
      </c>
      <c r="F21" s="64" t="s">
        <v>5</v>
      </c>
      <c r="G21" s="63" t="s">
        <v>42</v>
      </c>
      <c r="H21" s="65" t="s">
        <v>113</v>
      </c>
      <c r="I21" s="66" t="s">
        <v>44</v>
      </c>
      <c r="J21" s="65" t="s">
        <v>45</v>
      </c>
      <c r="K21" s="67" t="s">
        <v>46</v>
      </c>
      <c r="L21" s="65" t="s">
        <v>47</v>
      </c>
      <c r="M21" s="65" t="s">
        <v>48</v>
      </c>
      <c r="N21" s="65" t="s">
        <v>108</v>
      </c>
      <c r="O21" s="65" t="s">
        <v>77</v>
      </c>
      <c r="P21" s="65" t="s">
        <v>51</v>
      </c>
      <c r="Q21" s="65" t="s">
        <v>96</v>
      </c>
      <c r="R21" s="68">
        <v>300000</v>
      </c>
      <c r="S21" s="69">
        <v>300000</v>
      </c>
      <c r="T21" s="69">
        <v>300000</v>
      </c>
      <c r="U21" s="69">
        <v>300000</v>
      </c>
      <c r="V21" s="69">
        <v>300000</v>
      </c>
      <c r="W21" s="69">
        <v>300000</v>
      </c>
      <c r="X21" s="69">
        <v>300000</v>
      </c>
      <c r="Y21" s="70">
        <f t="shared" si="0"/>
        <v>100</v>
      </c>
      <c r="Z21" s="65">
        <v>0</v>
      </c>
      <c r="AA21" s="65" t="s">
        <v>84</v>
      </c>
      <c r="AB21" s="60">
        <v>0</v>
      </c>
      <c r="AC21" s="70">
        <v>0</v>
      </c>
      <c r="AD21" s="70">
        <v>95</v>
      </c>
      <c r="AE21" s="71" t="s">
        <v>114</v>
      </c>
      <c r="AF21" s="35"/>
    </row>
    <row r="22" spans="1:32" s="36" customFormat="1" ht="129.75" customHeight="1">
      <c r="A22" s="34"/>
      <c r="B22" s="35"/>
      <c r="C22" s="62" t="s">
        <v>115</v>
      </c>
      <c r="D22" s="63" t="s">
        <v>116</v>
      </c>
      <c r="E22" s="63" t="s">
        <v>117</v>
      </c>
      <c r="F22" s="64" t="s">
        <v>5</v>
      </c>
      <c r="G22" s="63" t="s">
        <v>42</v>
      </c>
      <c r="H22" s="65" t="s">
        <v>118</v>
      </c>
      <c r="I22" s="66" t="s">
        <v>44</v>
      </c>
      <c r="J22" s="65" t="s">
        <v>45</v>
      </c>
      <c r="K22" s="67" t="s">
        <v>46</v>
      </c>
      <c r="L22" s="65" t="s">
        <v>47</v>
      </c>
      <c r="M22" s="65" t="s">
        <v>48</v>
      </c>
      <c r="N22" s="65" t="s">
        <v>59</v>
      </c>
      <c r="O22" s="65" t="s">
        <v>77</v>
      </c>
      <c r="P22" s="65" t="s">
        <v>51</v>
      </c>
      <c r="Q22" s="65" t="s">
        <v>96</v>
      </c>
      <c r="R22" s="68">
        <v>1000000</v>
      </c>
      <c r="S22" s="69">
        <v>1000000</v>
      </c>
      <c r="T22" s="69">
        <v>850000</v>
      </c>
      <c r="U22" s="69">
        <v>850000</v>
      </c>
      <c r="V22" s="69">
        <v>18038.43</v>
      </c>
      <c r="W22" s="69">
        <v>18038.43</v>
      </c>
      <c r="X22" s="69">
        <v>18038.43</v>
      </c>
      <c r="Y22" s="70">
        <f t="shared" si="0"/>
        <v>1.803843</v>
      </c>
      <c r="Z22" s="65">
        <v>0</v>
      </c>
      <c r="AA22" s="65" t="s">
        <v>84</v>
      </c>
      <c r="AB22" s="60">
        <v>0</v>
      </c>
      <c r="AC22" s="70">
        <v>0</v>
      </c>
      <c r="AD22" s="70">
        <v>15</v>
      </c>
      <c r="AE22" s="71" t="s">
        <v>119</v>
      </c>
      <c r="AF22" s="35"/>
    </row>
    <row r="23" spans="1:32" s="36" customFormat="1" ht="129.75" customHeight="1">
      <c r="A23" s="34"/>
      <c r="B23" s="35"/>
      <c r="C23" s="62" t="s">
        <v>120</v>
      </c>
      <c r="D23" s="63" t="s">
        <v>121</v>
      </c>
      <c r="E23" s="63" t="s">
        <v>122</v>
      </c>
      <c r="F23" s="64" t="s">
        <v>5</v>
      </c>
      <c r="G23" s="63" t="s">
        <v>42</v>
      </c>
      <c r="H23" s="65" t="s">
        <v>70</v>
      </c>
      <c r="I23" s="66" t="s">
        <v>44</v>
      </c>
      <c r="J23" s="65" t="s">
        <v>45</v>
      </c>
      <c r="K23" s="67" t="s">
        <v>46</v>
      </c>
      <c r="L23" s="65" t="s">
        <v>47</v>
      </c>
      <c r="M23" s="65" t="s">
        <v>48</v>
      </c>
      <c r="N23" s="65" t="s">
        <v>49</v>
      </c>
      <c r="O23" s="65" t="s">
        <v>77</v>
      </c>
      <c r="P23" s="65" t="s">
        <v>51</v>
      </c>
      <c r="Q23" s="65" t="s">
        <v>96</v>
      </c>
      <c r="R23" s="68">
        <v>1000000</v>
      </c>
      <c r="S23" s="69">
        <v>1000000</v>
      </c>
      <c r="T23" s="69">
        <v>600000</v>
      </c>
      <c r="U23" s="69">
        <v>600000</v>
      </c>
      <c r="V23" s="69">
        <v>18038.44</v>
      </c>
      <c r="W23" s="69">
        <v>18038.44</v>
      </c>
      <c r="X23" s="69">
        <v>18038.44</v>
      </c>
      <c r="Y23" s="70">
        <f t="shared" si="0"/>
        <v>1.803844</v>
      </c>
      <c r="Z23" s="65">
        <v>0</v>
      </c>
      <c r="AA23" s="65" t="s">
        <v>84</v>
      </c>
      <c r="AB23" s="60">
        <v>0</v>
      </c>
      <c r="AC23" s="70">
        <v>0</v>
      </c>
      <c r="AD23" s="70">
        <v>0</v>
      </c>
      <c r="AE23" s="71" t="s">
        <v>123</v>
      </c>
      <c r="AF23" s="35"/>
    </row>
    <row r="24" spans="1:32" s="36" customFormat="1" ht="129.75" customHeight="1">
      <c r="A24" s="34"/>
      <c r="B24" s="35"/>
      <c r="C24" s="62" t="s">
        <v>124</v>
      </c>
      <c r="D24" s="63" t="s">
        <v>125</v>
      </c>
      <c r="E24" s="63" t="s">
        <v>126</v>
      </c>
      <c r="F24" s="64" t="s">
        <v>5</v>
      </c>
      <c r="G24" s="63" t="s">
        <v>42</v>
      </c>
      <c r="H24" s="65" t="s">
        <v>127</v>
      </c>
      <c r="I24" s="66" t="s">
        <v>44</v>
      </c>
      <c r="J24" s="65" t="s">
        <v>45</v>
      </c>
      <c r="K24" s="67" t="s">
        <v>46</v>
      </c>
      <c r="L24" s="65" t="s">
        <v>47</v>
      </c>
      <c r="M24" s="65" t="s">
        <v>48</v>
      </c>
      <c r="N24" s="65" t="s">
        <v>49</v>
      </c>
      <c r="O24" s="65" t="s">
        <v>77</v>
      </c>
      <c r="P24" s="65" t="s">
        <v>51</v>
      </c>
      <c r="Q24" s="65" t="s">
        <v>96</v>
      </c>
      <c r="R24" s="68">
        <v>100000</v>
      </c>
      <c r="S24" s="69">
        <v>100000</v>
      </c>
      <c r="T24" s="69">
        <v>100000</v>
      </c>
      <c r="U24" s="69">
        <v>100000</v>
      </c>
      <c r="V24" s="69">
        <v>100000</v>
      </c>
      <c r="W24" s="69">
        <v>90000</v>
      </c>
      <c r="X24" s="69">
        <v>90000</v>
      </c>
      <c r="Y24" s="70">
        <f t="shared" si="0"/>
        <v>90</v>
      </c>
      <c r="Z24" s="65">
        <v>0</v>
      </c>
      <c r="AA24" s="65" t="s">
        <v>84</v>
      </c>
      <c r="AB24" s="60">
        <v>0</v>
      </c>
      <c r="AC24" s="70">
        <v>0</v>
      </c>
      <c r="AD24" s="70">
        <v>90</v>
      </c>
      <c r="AE24" s="71" t="s">
        <v>128</v>
      </c>
      <c r="AF24" s="35"/>
    </row>
    <row r="25" spans="1:32" s="36" customFormat="1" ht="129.75" customHeight="1">
      <c r="A25" s="34"/>
      <c r="B25" s="35"/>
      <c r="C25" s="62" t="s">
        <v>129</v>
      </c>
      <c r="D25" s="63" t="s">
        <v>130</v>
      </c>
      <c r="E25" s="63" t="s">
        <v>131</v>
      </c>
      <c r="F25" s="64" t="s">
        <v>5</v>
      </c>
      <c r="G25" s="63" t="s">
        <v>42</v>
      </c>
      <c r="H25" s="65" t="s">
        <v>132</v>
      </c>
      <c r="I25" s="66" t="s">
        <v>44</v>
      </c>
      <c r="J25" s="65" t="s">
        <v>45</v>
      </c>
      <c r="K25" s="67" t="s">
        <v>46</v>
      </c>
      <c r="L25" s="65" t="s">
        <v>47</v>
      </c>
      <c r="M25" s="65" t="s">
        <v>48</v>
      </c>
      <c r="N25" s="65" t="s">
        <v>49</v>
      </c>
      <c r="O25" s="65" t="s">
        <v>71</v>
      </c>
      <c r="P25" s="65" t="s">
        <v>51</v>
      </c>
      <c r="Q25" s="65" t="s">
        <v>96</v>
      </c>
      <c r="R25" s="68">
        <v>770000</v>
      </c>
      <c r="S25" s="69">
        <v>800000</v>
      </c>
      <c r="T25" s="69">
        <v>800000</v>
      </c>
      <c r="U25" s="69">
        <v>800000</v>
      </c>
      <c r="V25" s="69">
        <v>234061.2</v>
      </c>
      <c r="W25" s="69">
        <v>234061.2</v>
      </c>
      <c r="X25" s="69">
        <v>234061.2</v>
      </c>
      <c r="Y25" s="70">
        <f t="shared" si="0"/>
        <v>29.25765</v>
      </c>
      <c r="Z25" s="65">
        <v>0</v>
      </c>
      <c r="AA25" s="65" t="s">
        <v>133</v>
      </c>
      <c r="AB25" s="60">
        <v>0</v>
      </c>
      <c r="AC25" s="70">
        <v>0</v>
      </c>
      <c r="AD25" s="70">
        <v>20</v>
      </c>
      <c r="AE25" s="71" t="s">
        <v>134</v>
      </c>
      <c r="AF25" s="35"/>
    </row>
    <row r="26" spans="1:32" s="36" customFormat="1" ht="129.75" customHeight="1">
      <c r="A26" s="34"/>
      <c r="B26" s="35"/>
      <c r="C26" s="62" t="s">
        <v>135</v>
      </c>
      <c r="D26" s="63" t="s">
        <v>136</v>
      </c>
      <c r="E26" s="63" t="s">
        <v>137</v>
      </c>
      <c r="F26" s="64" t="s">
        <v>5</v>
      </c>
      <c r="G26" s="63" t="s">
        <v>42</v>
      </c>
      <c r="H26" s="65" t="s">
        <v>138</v>
      </c>
      <c r="I26" s="66" t="s">
        <v>44</v>
      </c>
      <c r="J26" s="65" t="s">
        <v>45</v>
      </c>
      <c r="K26" s="67" t="s">
        <v>46</v>
      </c>
      <c r="L26" s="65" t="s">
        <v>47</v>
      </c>
      <c r="M26" s="65" t="s">
        <v>48</v>
      </c>
      <c r="N26" s="65" t="s">
        <v>49</v>
      </c>
      <c r="O26" s="65" t="s">
        <v>139</v>
      </c>
      <c r="P26" s="65" t="s">
        <v>51</v>
      </c>
      <c r="Q26" s="65" t="s">
        <v>96</v>
      </c>
      <c r="R26" s="68">
        <v>580000</v>
      </c>
      <c r="S26" s="69">
        <v>580000</v>
      </c>
      <c r="T26" s="69">
        <v>580000</v>
      </c>
      <c r="U26" s="69">
        <v>580000</v>
      </c>
      <c r="V26" s="69">
        <v>153003.4</v>
      </c>
      <c r="W26" s="69">
        <v>153003.4</v>
      </c>
      <c r="X26" s="69">
        <v>153003.4</v>
      </c>
      <c r="Y26" s="70">
        <f t="shared" si="0"/>
        <v>26.379896551724137</v>
      </c>
      <c r="Z26" s="65">
        <v>0</v>
      </c>
      <c r="AA26" s="65" t="s">
        <v>53</v>
      </c>
      <c r="AB26" s="60">
        <v>0</v>
      </c>
      <c r="AC26" s="70">
        <v>0</v>
      </c>
      <c r="AD26" s="70">
        <v>30</v>
      </c>
      <c r="AE26" s="71" t="s">
        <v>140</v>
      </c>
      <c r="AF26" s="35"/>
    </row>
    <row r="27" spans="1:32" s="36" customFormat="1" ht="129.75" customHeight="1">
      <c r="A27" s="34"/>
      <c r="B27" s="35"/>
      <c r="C27" s="62" t="s">
        <v>141</v>
      </c>
      <c r="D27" s="63" t="s">
        <v>136</v>
      </c>
      <c r="E27" s="63" t="s">
        <v>142</v>
      </c>
      <c r="F27" s="64" t="s">
        <v>5</v>
      </c>
      <c r="G27" s="63" t="s">
        <v>42</v>
      </c>
      <c r="H27" s="65" t="s">
        <v>143</v>
      </c>
      <c r="I27" s="66" t="s">
        <v>44</v>
      </c>
      <c r="J27" s="65" t="s">
        <v>45</v>
      </c>
      <c r="K27" s="67" t="s">
        <v>46</v>
      </c>
      <c r="L27" s="65" t="s">
        <v>47</v>
      </c>
      <c r="M27" s="65" t="s">
        <v>48</v>
      </c>
      <c r="N27" s="65" t="s">
        <v>49</v>
      </c>
      <c r="O27" s="65" t="s">
        <v>139</v>
      </c>
      <c r="P27" s="65" t="s">
        <v>51</v>
      </c>
      <c r="Q27" s="65" t="s">
        <v>96</v>
      </c>
      <c r="R27" s="68">
        <v>580000</v>
      </c>
      <c r="S27" s="69">
        <v>580000</v>
      </c>
      <c r="T27" s="69">
        <v>580000</v>
      </c>
      <c r="U27" s="69">
        <v>580000</v>
      </c>
      <c r="V27" s="69">
        <v>164865.97</v>
      </c>
      <c r="W27" s="69">
        <v>164865.97</v>
      </c>
      <c r="X27" s="69">
        <v>164865.97</v>
      </c>
      <c r="Y27" s="70">
        <f t="shared" si="0"/>
        <v>28.425167241379313</v>
      </c>
      <c r="Z27" s="65">
        <v>0</v>
      </c>
      <c r="AA27" s="65" t="s">
        <v>53</v>
      </c>
      <c r="AB27" s="60">
        <v>0</v>
      </c>
      <c r="AC27" s="70">
        <v>0</v>
      </c>
      <c r="AD27" s="70">
        <v>30</v>
      </c>
      <c r="AE27" s="71" t="s">
        <v>144</v>
      </c>
      <c r="AF27" s="35"/>
    </row>
    <row r="28" spans="1:32" s="36" customFormat="1" ht="270" customHeight="1">
      <c r="A28" s="34"/>
      <c r="B28" s="35"/>
      <c r="C28" s="62" t="s">
        <v>145</v>
      </c>
      <c r="D28" s="63" t="s">
        <v>146</v>
      </c>
      <c r="E28" s="63" t="s">
        <v>147</v>
      </c>
      <c r="F28" s="64" t="s">
        <v>5</v>
      </c>
      <c r="G28" s="63" t="s">
        <v>42</v>
      </c>
      <c r="H28" s="65" t="s">
        <v>148</v>
      </c>
      <c r="I28" s="66" t="s">
        <v>44</v>
      </c>
      <c r="J28" s="65" t="s">
        <v>45</v>
      </c>
      <c r="K28" s="67" t="s">
        <v>46</v>
      </c>
      <c r="L28" s="65" t="s">
        <v>47</v>
      </c>
      <c r="M28" s="65" t="s">
        <v>48</v>
      </c>
      <c r="N28" s="65" t="s">
        <v>49</v>
      </c>
      <c r="O28" s="65" t="s">
        <v>77</v>
      </c>
      <c r="P28" s="65" t="s">
        <v>51</v>
      </c>
      <c r="Q28" s="65" t="s">
        <v>96</v>
      </c>
      <c r="R28" s="68">
        <v>1001803.8</v>
      </c>
      <c r="S28" s="69">
        <v>1001491.17</v>
      </c>
      <c r="T28" s="69">
        <v>1001491.17</v>
      </c>
      <c r="U28" s="69">
        <v>1001491.17</v>
      </c>
      <c r="V28" s="69">
        <v>300447.35</v>
      </c>
      <c r="W28" s="69">
        <v>300447.35</v>
      </c>
      <c r="X28" s="69">
        <v>300447.35</v>
      </c>
      <c r="Y28" s="70">
        <f t="shared" si="0"/>
        <v>29.999999900148893</v>
      </c>
      <c r="Z28" s="65">
        <v>0</v>
      </c>
      <c r="AA28" s="65" t="s">
        <v>84</v>
      </c>
      <c r="AB28" s="60">
        <v>0</v>
      </c>
      <c r="AC28" s="70">
        <v>0</v>
      </c>
      <c r="AD28" s="70">
        <v>50</v>
      </c>
      <c r="AE28" s="71" t="s">
        <v>149</v>
      </c>
      <c r="AF28" s="35"/>
    </row>
    <row r="29" spans="1:32" s="36" customFormat="1" ht="244.5" customHeight="1">
      <c r="A29" s="34"/>
      <c r="B29" s="35"/>
      <c r="C29" s="62" t="s">
        <v>150</v>
      </c>
      <c r="D29" s="63" t="s">
        <v>151</v>
      </c>
      <c r="E29" s="63" t="s">
        <v>152</v>
      </c>
      <c r="F29" s="64" t="s">
        <v>5</v>
      </c>
      <c r="G29" s="63" t="s">
        <v>42</v>
      </c>
      <c r="H29" s="65" t="s">
        <v>153</v>
      </c>
      <c r="I29" s="66" t="s">
        <v>44</v>
      </c>
      <c r="J29" s="65" t="s">
        <v>45</v>
      </c>
      <c r="K29" s="67" t="s">
        <v>46</v>
      </c>
      <c r="L29" s="65" t="s">
        <v>47</v>
      </c>
      <c r="M29" s="65" t="s">
        <v>48</v>
      </c>
      <c r="N29" s="65" t="s">
        <v>49</v>
      </c>
      <c r="O29" s="65" t="s">
        <v>77</v>
      </c>
      <c r="P29" s="65" t="s">
        <v>51</v>
      </c>
      <c r="Q29" s="65" t="s">
        <v>96</v>
      </c>
      <c r="R29" s="68">
        <v>780520.05</v>
      </c>
      <c r="S29" s="69">
        <v>773670.9</v>
      </c>
      <c r="T29" s="69">
        <v>771160.51</v>
      </c>
      <c r="U29" s="69">
        <v>771160.51</v>
      </c>
      <c r="V29" s="69">
        <v>232101.27</v>
      </c>
      <c r="W29" s="69">
        <v>232101.27</v>
      </c>
      <c r="X29" s="69">
        <v>232101.27</v>
      </c>
      <c r="Y29" s="70">
        <f t="shared" si="0"/>
        <v>30</v>
      </c>
      <c r="Z29" s="65">
        <v>0</v>
      </c>
      <c r="AA29" s="65" t="s">
        <v>53</v>
      </c>
      <c r="AB29" s="60">
        <v>0</v>
      </c>
      <c r="AC29" s="70">
        <v>0</v>
      </c>
      <c r="AD29" s="70">
        <v>30</v>
      </c>
      <c r="AE29" s="71" t="s">
        <v>154</v>
      </c>
      <c r="AF29" s="35"/>
    </row>
    <row r="30" spans="1:32" s="36" customFormat="1" ht="129.75" customHeight="1">
      <c r="A30" s="34"/>
      <c r="B30" s="35"/>
      <c r="C30" s="62" t="s">
        <v>155</v>
      </c>
      <c r="D30" s="63" t="s">
        <v>156</v>
      </c>
      <c r="E30" s="63" t="s">
        <v>157</v>
      </c>
      <c r="F30" s="64" t="s">
        <v>5</v>
      </c>
      <c r="G30" s="63" t="s">
        <v>42</v>
      </c>
      <c r="H30" s="65" t="s">
        <v>158</v>
      </c>
      <c r="I30" s="66" t="s">
        <v>44</v>
      </c>
      <c r="J30" s="65" t="s">
        <v>45</v>
      </c>
      <c r="K30" s="67" t="s">
        <v>46</v>
      </c>
      <c r="L30" s="65" t="s">
        <v>47</v>
      </c>
      <c r="M30" s="65" t="s">
        <v>48</v>
      </c>
      <c r="N30" s="65" t="s">
        <v>49</v>
      </c>
      <c r="O30" s="65" t="s">
        <v>77</v>
      </c>
      <c r="P30" s="65" t="s">
        <v>51</v>
      </c>
      <c r="Q30" s="65" t="s">
        <v>96</v>
      </c>
      <c r="R30" s="68">
        <v>237500</v>
      </c>
      <c r="S30" s="69">
        <v>237500</v>
      </c>
      <c r="T30" s="69">
        <v>237500</v>
      </c>
      <c r="U30" s="69">
        <v>237500</v>
      </c>
      <c r="V30" s="69">
        <v>71248.97</v>
      </c>
      <c r="W30" s="69">
        <v>71248.97</v>
      </c>
      <c r="X30" s="69">
        <v>71248.97</v>
      </c>
      <c r="Y30" s="70">
        <f t="shared" si="0"/>
        <v>29.999566315789473</v>
      </c>
      <c r="Z30" s="65">
        <v>0</v>
      </c>
      <c r="AA30" s="65" t="s">
        <v>53</v>
      </c>
      <c r="AB30" s="60">
        <v>0</v>
      </c>
      <c r="AC30" s="70">
        <v>0</v>
      </c>
      <c r="AD30" s="70">
        <v>30</v>
      </c>
      <c r="AE30" s="71" t="s">
        <v>159</v>
      </c>
      <c r="AF30" s="35"/>
    </row>
    <row r="31" spans="1:32" s="36" customFormat="1" ht="129.75" customHeight="1">
      <c r="A31" s="34"/>
      <c r="B31" s="35"/>
      <c r="C31" s="62" t="s">
        <v>160</v>
      </c>
      <c r="D31" s="63" t="s">
        <v>161</v>
      </c>
      <c r="E31" s="63" t="s">
        <v>162</v>
      </c>
      <c r="F31" s="64" t="s">
        <v>5</v>
      </c>
      <c r="G31" s="63" t="s">
        <v>42</v>
      </c>
      <c r="H31" s="65" t="s">
        <v>163</v>
      </c>
      <c r="I31" s="66" t="s">
        <v>44</v>
      </c>
      <c r="J31" s="65" t="s">
        <v>45</v>
      </c>
      <c r="K31" s="67" t="s">
        <v>46</v>
      </c>
      <c r="L31" s="65" t="s">
        <v>47</v>
      </c>
      <c r="M31" s="65" t="s">
        <v>48</v>
      </c>
      <c r="N31" s="65" t="s">
        <v>49</v>
      </c>
      <c r="O31" s="65" t="s">
        <v>77</v>
      </c>
      <c r="P31" s="65" t="s">
        <v>51</v>
      </c>
      <c r="Q31" s="65" t="s">
        <v>96</v>
      </c>
      <c r="R31" s="68">
        <v>200000</v>
      </c>
      <c r="S31" s="69">
        <v>200000</v>
      </c>
      <c r="T31" s="69">
        <v>200000</v>
      </c>
      <c r="U31" s="69">
        <v>200000</v>
      </c>
      <c r="V31" s="69">
        <v>59999.98</v>
      </c>
      <c r="W31" s="69">
        <v>59999.98</v>
      </c>
      <c r="X31" s="69">
        <v>59999.98</v>
      </c>
      <c r="Y31" s="70">
        <f t="shared" si="0"/>
        <v>29.999990000000004</v>
      </c>
      <c r="Z31" s="65">
        <v>0</v>
      </c>
      <c r="AA31" s="65" t="s">
        <v>53</v>
      </c>
      <c r="AB31" s="60">
        <v>0</v>
      </c>
      <c r="AC31" s="70">
        <v>0</v>
      </c>
      <c r="AD31" s="70">
        <v>30</v>
      </c>
      <c r="AE31" s="71" t="s">
        <v>140</v>
      </c>
      <c r="AF31" s="35"/>
    </row>
    <row r="32" spans="1:32" s="36" customFormat="1" ht="129.75" customHeight="1">
      <c r="A32" s="34"/>
      <c r="B32" s="35"/>
      <c r="C32" s="62" t="s">
        <v>164</v>
      </c>
      <c r="D32" s="63" t="s">
        <v>165</v>
      </c>
      <c r="E32" s="63" t="s">
        <v>166</v>
      </c>
      <c r="F32" s="64" t="s">
        <v>5</v>
      </c>
      <c r="G32" s="63" t="s">
        <v>42</v>
      </c>
      <c r="H32" s="65" t="s">
        <v>76</v>
      </c>
      <c r="I32" s="66" t="s">
        <v>44</v>
      </c>
      <c r="J32" s="65" t="s">
        <v>45</v>
      </c>
      <c r="K32" s="67" t="s">
        <v>46</v>
      </c>
      <c r="L32" s="65" t="s">
        <v>47</v>
      </c>
      <c r="M32" s="65" t="s">
        <v>48</v>
      </c>
      <c r="N32" s="65" t="s">
        <v>49</v>
      </c>
      <c r="O32" s="65" t="s">
        <v>77</v>
      </c>
      <c r="P32" s="65" t="s">
        <v>51</v>
      </c>
      <c r="Q32" s="65" t="s">
        <v>96</v>
      </c>
      <c r="R32" s="68">
        <v>250000</v>
      </c>
      <c r="S32" s="69">
        <v>250000</v>
      </c>
      <c r="T32" s="69">
        <v>250000</v>
      </c>
      <c r="U32" s="69">
        <v>250000</v>
      </c>
      <c r="V32" s="69">
        <v>74999.73</v>
      </c>
      <c r="W32" s="69">
        <v>74999.73</v>
      </c>
      <c r="X32" s="69">
        <v>74999.73</v>
      </c>
      <c r="Y32" s="70">
        <f t="shared" si="0"/>
        <v>29.999892</v>
      </c>
      <c r="Z32" s="65">
        <v>0</v>
      </c>
      <c r="AA32" s="65" t="s">
        <v>167</v>
      </c>
      <c r="AB32" s="60">
        <v>0</v>
      </c>
      <c r="AC32" s="70">
        <v>0</v>
      </c>
      <c r="AD32" s="70">
        <v>30</v>
      </c>
      <c r="AE32" s="71" t="s">
        <v>168</v>
      </c>
      <c r="AF32" s="35"/>
    </row>
    <row r="33" spans="1:32" s="36" customFormat="1" ht="129.75" customHeight="1">
      <c r="A33" s="34"/>
      <c r="B33" s="35"/>
      <c r="C33" s="62" t="s">
        <v>169</v>
      </c>
      <c r="D33" s="63" t="s">
        <v>170</v>
      </c>
      <c r="E33" s="63" t="s">
        <v>171</v>
      </c>
      <c r="F33" s="64" t="s">
        <v>5</v>
      </c>
      <c r="G33" s="63" t="s">
        <v>42</v>
      </c>
      <c r="H33" s="65" t="s">
        <v>172</v>
      </c>
      <c r="I33" s="66" t="s">
        <v>44</v>
      </c>
      <c r="J33" s="65" t="s">
        <v>45</v>
      </c>
      <c r="K33" s="67" t="s">
        <v>46</v>
      </c>
      <c r="L33" s="65" t="s">
        <v>47</v>
      </c>
      <c r="M33" s="65" t="s">
        <v>48</v>
      </c>
      <c r="N33" s="65" t="s">
        <v>49</v>
      </c>
      <c r="O33" s="65" t="s">
        <v>77</v>
      </c>
      <c r="P33" s="65" t="s">
        <v>51</v>
      </c>
      <c r="Q33" s="65" t="s">
        <v>96</v>
      </c>
      <c r="R33" s="68">
        <v>80000</v>
      </c>
      <c r="S33" s="69">
        <v>80000</v>
      </c>
      <c r="T33" s="69">
        <v>80000</v>
      </c>
      <c r="U33" s="69">
        <v>80000</v>
      </c>
      <c r="V33" s="69">
        <v>29356</v>
      </c>
      <c r="W33" s="69">
        <v>29356</v>
      </c>
      <c r="X33" s="69">
        <v>29356</v>
      </c>
      <c r="Y33" s="70">
        <f t="shared" si="0"/>
        <v>36.695</v>
      </c>
      <c r="Z33" s="65">
        <v>0</v>
      </c>
      <c r="AA33" s="65" t="s">
        <v>53</v>
      </c>
      <c r="AB33" s="60">
        <v>0</v>
      </c>
      <c r="AC33" s="70">
        <v>0</v>
      </c>
      <c r="AD33" s="70">
        <v>30</v>
      </c>
      <c r="AE33" s="71" t="s">
        <v>173</v>
      </c>
      <c r="AF33" s="35"/>
    </row>
    <row r="34" spans="1:32" s="36" customFormat="1" ht="213" customHeight="1">
      <c r="A34" s="34"/>
      <c r="B34" s="35"/>
      <c r="C34" s="62" t="s">
        <v>174</v>
      </c>
      <c r="D34" s="63" t="s">
        <v>175</v>
      </c>
      <c r="E34" s="63" t="s">
        <v>176</v>
      </c>
      <c r="F34" s="64" t="s">
        <v>5</v>
      </c>
      <c r="G34" s="63" t="s">
        <v>42</v>
      </c>
      <c r="H34" s="65" t="s">
        <v>148</v>
      </c>
      <c r="I34" s="66" t="s">
        <v>44</v>
      </c>
      <c r="J34" s="65" t="s">
        <v>45</v>
      </c>
      <c r="K34" s="67" t="s">
        <v>46</v>
      </c>
      <c r="L34" s="65" t="s">
        <v>47</v>
      </c>
      <c r="M34" s="65" t="s">
        <v>48</v>
      </c>
      <c r="N34" s="65" t="s">
        <v>49</v>
      </c>
      <c r="O34" s="65" t="s">
        <v>60</v>
      </c>
      <c r="P34" s="65" t="s">
        <v>51</v>
      </c>
      <c r="Q34" s="65" t="s">
        <v>96</v>
      </c>
      <c r="R34" s="68">
        <v>700000</v>
      </c>
      <c r="S34" s="69">
        <v>730157.3</v>
      </c>
      <c r="T34" s="69">
        <v>730157.3</v>
      </c>
      <c r="U34" s="69">
        <v>730157.3</v>
      </c>
      <c r="V34" s="69">
        <v>208320.49</v>
      </c>
      <c r="W34" s="69">
        <v>208320.49</v>
      </c>
      <c r="X34" s="69">
        <v>208320.49</v>
      </c>
      <c r="Y34" s="70">
        <f t="shared" si="0"/>
        <v>28.530905600752053</v>
      </c>
      <c r="Z34" s="65">
        <v>0</v>
      </c>
      <c r="AA34" s="65" t="s">
        <v>167</v>
      </c>
      <c r="AB34" s="60">
        <v>0</v>
      </c>
      <c r="AC34" s="70">
        <v>0</v>
      </c>
      <c r="AD34" s="70">
        <v>40</v>
      </c>
      <c r="AE34" s="71" t="s">
        <v>177</v>
      </c>
      <c r="AF34" s="35"/>
    </row>
    <row r="35" spans="1:32" s="36" customFormat="1" ht="201" customHeight="1">
      <c r="A35" s="34"/>
      <c r="B35" s="35"/>
      <c r="C35" s="62" t="s">
        <v>178</v>
      </c>
      <c r="D35" s="63" t="s">
        <v>179</v>
      </c>
      <c r="E35" s="63" t="s">
        <v>180</v>
      </c>
      <c r="F35" s="64" t="s">
        <v>5</v>
      </c>
      <c r="G35" s="63" t="s">
        <v>42</v>
      </c>
      <c r="H35" s="65" t="s">
        <v>76</v>
      </c>
      <c r="I35" s="66" t="s">
        <v>44</v>
      </c>
      <c r="J35" s="65" t="s">
        <v>45</v>
      </c>
      <c r="K35" s="67" t="s">
        <v>46</v>
      </c>
      <c r="L35" s="65" t="s">
        <v>47</v>
      </c>
      <c r="M35" s="65" t="s">
        <v>48</v>
      </c>
      <c r="N35" s="65" t="s">
        <v>49</v>
      </c>
      <c r="O35" s="65" t="s">
        <v>60</v>
      </c>
      <c r="P35" s="65" t="s">
        <v>51</v>
      </c>
      <c r="Q35" s="65" t="s">
        <v>96</v>
      </c>
      <c r="R35" s="68">
        <v>1000000</v>
      </c>
      <c r="S35" s="69">
        <v>175000</v>
      </c>
      <c r="T35" s="69">
        <v>175000</v>
      </c>
      <c r="U35" s="69">
        <v>175000</v>
      </c>
      <c r="V35" s="69">
        <v>52495.54</v>
      </c>
      <c r="W35" s="69">
        <v>52495.54</v>
      </c>
      <c r="X35" s="69">
        <v>52495.54</v>
      </c>
      <c r="Y35" s="70">
        <f t="shared" si="0"/>
        <v>29.99745142857143</v>
      </c>
      <c r="Z35" s="65">
        <v>0</v>
      </c>
      <c r="AA35" s="65" t="s">
        <v>167</v>
      </c>
      <c r="AB35" s="60">
        <v>0</v>
      </c>
      <c r="AC35" s="70">
        <v>0</v>
      </c>
      <c r="AD35" s="70">
        <v>30</v>
      </c>
      <c r="AE35" s="71" t="s">
        <v>181</v>
      </c>
      <c r="AF35" s="35"/>
    </row>
    <row r="36" spans="1:32" s="36" customFormat="1" ht="129.75" customHeight="1">
      <c r="A36" s="34"/>
      <c r="B36" s="35"/>
      <c r="C36" s="62" t="s">
        <v>182</v>
      </c>
      <c r="D36" s="63" t="s">
        <v>183</v>
      </c>
      <c r="E36" s="63" t="s">
        <v>184</v>
      </c>
      <c r="F36" s="64" t="s">
        <v>5</v>
      </c>
      <c r="G36" s="63" t="s">
        <v>42</v>
      </c>
      <c r="H36" s="65" t="s">
        <v>185</v>
      </c>
      <c r="I36" s="66" t="s">
        <v>44</v>
      </c>
      <c r="J36" s="65" t="s">
        <v>45</v>
      </c>
      <c r="K36" s="67" t="s">
        <v>46</v>
      </c>
      <c r="L36" s="65" t="s">
        <v>47</v>
      </c>
      <c r="M36" s="65" t="s">
        <v>48</v>
      </c>
      <c r="N36" s="65" t="s">
        <v>49</v>
      </c>
      <c r="O36" s="65" t="s">
        <v>60</v>
      </c>
      <c r="P36" s="65" t="s">
        <v>51</v>
      </c>
      <c r="Q36" s="65" t="s">
        <v>96</v>
      </c>
      <c r="R36" s="68">
        <v>337500</v>
      </c>
      <c r="S36" s="69">
        <v>337500</v>
      </c>
      <c r="T36" s="69">
        <v>337500</v>
      </c>
      <c r="U36" s="69">
        <v>337500</v>
      </c>
      <c r="V36" s="69">
        <v>100976.86</v>
      </c>
      <c r="W36" s="69">
        <v>100976.86</v>
      </c>
      <c r="X36" s="69">
        <v>100976.86</v>
      </c>
      <c r="Y36" s="70">
        <f t="shared" si="0"/>
        <v>29.91906962962963</v>
      </c>
      <c r="Z36" s="65">
        <v>0</v>
      </c>
      <c r="AA36" s="65" t="s">
        <v>53</v>
      </c>
      <c r="AB36" s="60">
        <v>0</v>
      </c>
      <c r="AC36" s="70">
        <v>0</v>
      </c>
      <c r="AD36" s="70">
        <v>20</v>
      </c>
      <c r="AE36" s="71" t="s">
        <v>186</v>
      </c>
      <c r="AF36" s="35"/>
    </row>
    <row r="37" spans="1:32" s="36" customFormat="1" ht="129.75" customHeight="1">
      <c r="A37" s="34"/>
      <c r="B37" s="35"/>
      <c r="C37" s="62" t="s">
        <v>187</v>
      </c>
      <c r="D37" s="63" t="s">
        <v>188</v>
      </c>
      <c r="E37" s="63" t="s">
        <v>189</v>
      </c>
      <c r="F37" s="64" t="s">
        <v>5</v>
      </c>
      <c r="G37" s="63" t="s">
        <v>42</v>
      </c>
      <c r="H37" s="65" t="s">
        <v>148</v>
      </c>
      <c r="I37" s="66" t="s">
        <v>44</v>
      </c>
      <c r="J37" s="65" t="s">
        <v>45</v>
      </c>
      <c r="K37" s="67" t="s">
        <v>46</v>
      </c>
      <c r="L37" s="65" t="s">
        <v>47</v>
      </c>
      <c r="M37" s="65" t="s">
        <v>48</v>
      </c>
      <c r="N37" s="65" t="s">
        <v>49</v>
      </c>
      <c r="O37" s="65" t="s">
        <v>77</v>
      </c>
      <c r="P37" s="65" t="s">
        <v>51</v>
      </c>
      <c r="Q37" s="65" t="s">
        <v>96</v>
      </c>
      <c r="R37" s="68">
        <v>75000</v>
      </c>
      <c r="S37" s="69">
        <v>75000</v>
      </c>
      <c r="T37" s="69">
        <v>75000</v>
      </c>
      <c r="U37" s="69">
        <v>75000</v>
      </c>
      <c r="V37" s="69">
        <v>59150.68</v>
      </c>
      <c r="W37" s="69">
        <v>59150.68</v>
      </c>
      <c r="X37" s="69">
        <v>59150.68</v>
      </c>
      <c r="Y37" s="70">
        <f t="shared" si="0"/>
        <v>78.86757333333333</v>
      </c>
      <c r="Z37" s="65">
        <v>0</v>
      </c>
      <c r="AA37" s="65" t="s">
        <v>97</v>
      </c>
      <c r="AB37" s="60">
        <v>0</v>
      </c>
      <c r="AC37" s="70">
        <v>0</v>
      </c>
      <c r="AD37" s="70">
        <v>0</v>
      </c>
      <c r="AE37" s="71" t="s">
        <v>190</v>
      </c>
      <c r="AF37" s="35"/>
    </row>
    <row r="38" spans="1:32" s="36" customFormat="1" ht="129.75" customHeight="1">
      <c r="A38" s="34"/>
      <c r="B38" s="35"/>
      <c r="C38" s="62" t="s">
        <v>191</v>
      </c>
      <c r="D38" s="63" t="s">
        <v>192</v>
      </c>
      <c r="E38" s="63" t="s">
        <v>193</v>
      </c>
      <c r="F38" s="64" t="s">
        <v>5</v>
      </c>
      <c r="G38" s="63" t="s">
        <v>42</v>
      </c>
      <c r="H38" s="65" t="s">
        <v>194</v>
      </c>
      <c r="I38" s="66" t="s">
        <v>44</v>
      </c>
      <c r="J38" s="65" t="s">
        <v>45</v>
      </c>
      <c r="K38" s="67" t="s">
        <v>46</v>
      </c>
      <c r="L38" s="65" t="s">
        <v>47</v>
      </c>
      <c r="M38" s="65" t="s">
        <v>48</v>
      </c>
      <c r="N38" s="65" t="s">
        <v>49</v>
      </c>
      <c r="O38" s="65" t="s">
        <v>77</v>
      </c>
      <c r="P38" s="65" t="s">
        <v>51</v>
      </c>
      <c r="Q38" s="65" t="s">
        <v>96</v>
      </c>
      <c r="R38" s="68">
        <v>16638</v>
      </c>
      <c r="S38" s="69">
        <v>16638</v>
      </c>
      <c r="T38" s="69">
        <v>16638</v>
      </c>
      <c r="U38" s="69">
        <v>16638</v>
      </c>
      <c r="V38" s="69">
        <v>16638</v>
      </c>
      <c r="W38" s="69">
        <v>16638</v>
      </c>
      <c r="X38" s="69">
        <v>16638</v>
      </c>
      <c r="Y38" s="70">
        <f t="shared" si="0"/>
        <v>100</v>
      </c>
      <c r="Z38" s="65">
        <v>0</v>
      </c>
      <c r="AA38" s="65" t="s">
        <v>195</v>
      </c>
      <c r="AB38" s="60">
        <v>0</v>
      </c>
      <c r="AC38" s="70">
        <v>0</v>
      </c>
      <c r="AD38" s="70">
        <v>10</v>
      </c>
      <c r="AE38" s="71" t="s">
        <v>196</v>
      </c>
      <c r="AF38" s="35"/>
    </row>
    <row r="39" spans="1:32" s="36" customFormat="1" ht="129.75" customHeight="1">
      <c r="A39" s="34"/>
      <c r="B39" s="35"/>
      <c r="C39" s="62" t="s">
        <v>197</v>
      </c>
      <c r="D39" s="63" t="s">
        <v>198</v>
      </c>
      <c r="E39" s="63" t="s">
        <v>199</v>
      </c>
      <c r="F39" s="64" t="s">
        <v>5</v>
      </c>
      <c r="G39" s="63" t="s">
        <v>42</v>
      </c>
      <c r="H39" s="65" t="s">
        <v>200</v>
      </c>
      <c r="I39" s="66" t="s">
        <v>44</v>
      </c>
      <c r="J39" s="65" t="s">
        <v>45</v>
      </c>
      <c r="K39" s="67" t="s">
        <v>46</v>
      </c>
      <c r="L39" s="65" t="s">
        <v>47</v>
      </c>
      <c r="M39" s="65" t="s">
        <v>48</v>
      </c>
      <c r="N39" s="65" t="s">
        <v>49</v>
      </c>
      <c r="O39" s="65" t="s">
        <v>60</v>
      </c>
      <c r="P39" s="65" t="s">
        <v>51</v>
      </c>
      <c r="Q39" s="65" t="s">
        <v>96</v>
      </c>
      <c r="R39" s="68">
        <v>800000</v>
      </c>
      <c r="S39" s="69">
        <v>1100000</v>
      </c>
      <c r="T39" s="69">
        <v>1100000</v>
      </c>
      <c r="U39" s="69">
        <v>1100000</v>
      </c>
      <c r="V39" s="69">
        <v>663744.12</v>
      </c>
      <c r="W39" s="69">
        <v>663744.12</v>
      </c>
      <c r="X39" s="69">
        <v>0</v>
      </c>
      <c r="Y39" s="70">
        <f t="shared" si="0"/>
        <v>60.340374545454544</v>
      </c>
      <c r="Z39" s="65">
        <v>0</v>
      </c>
      <c r="AA39" s="65" t="s">
        <v>167</v>
      </c>
      <c r="AB39" s="60">
        <v>0</v>
      </c>
      <c r="AC39" s="70">
        <v>0</v>
      </c>
      <c r="AD39" s="70">
        <v>0.4</v>
      </c>
      <c r="AE39" s="71" t="s">
        <v>201</v>
      </c>
      <c r="AF39" s="35"/>
    </row>
    <row r="40" spans="1:32" s="36" customFormat="1" ht="129.75" customHeight="1">
      <c r="A40" s="34"/>
      <c r="B40" s="35"/>
      <c r="C40" s="62" t="s">
        <v>202</v>
      </c>
      <c r="D40" s="63" t="s">
        <v>203</v>
      </c>
      <c r="E40" s="63" t="s">
        <v>204</v>
      </c>
      <c r="F40" s="64" t="s">
        <v>5</v>
      </c>
      <c r="G40" s="63" t="s">
        <v>42</v>
      </c>
      <c r="H40" s="65" t="s">
        <v>205</v>
      </c>
      <c r="I40" s="66" t="s">
        <v>44</v>
      </c>
      <c r="J40" s="65" t="s">
        <v>45</v>
      </c>
      <c r="K40" s="67" t="s">
        <v>46</v>
      </c>
      <c r="L40" s="65" t="s">
        <v>47</v>
      </c>
      <c r="M40" s="65" t="s">
        <v>48</v>
      </c>
      <c r="N40" s="65" t="s">
        <v>49</v>
      </c>
      <c r="O40" s="65" t="s">
        <v>60</v>
      </c>
      <c r="P40" s="65" t="s">
        <v>51</v>
      </c>
      <c r="Q40" s="65" t="s">
        <v>96</v>
      </c>
      <c r="R40" s="68">
        <v>1260000</v>
      </c>
      <c r="S40" s="69">
        <v>1257578.98</v>
      </c>
      <c r="T40" s="69">
        <v>1257578.98</v>
      </c>
      <c r="U40" s="69">
        <v>1257578.98</v>
      </c>
      <c r="V40" s="69">
        <v>58000</v>
      </c>
      <c r="W40" s="69">
        <v>58000</v>
      </c>
      <c r="X40" s="69">
        <v>58000</v>
      </c>
      <c r="Y40" s="70">
        <f t="shared" si="0"/>
        <v>4.612036374844624</v>
      </c>
      <c r="Z40" s="65">
        <v>0</v>
      </c>
      <c r="AA40" s="65" t="s">
        <v>167</v>
      </c>
      <c r="AB40" s="60">
        <v>0</v>
      </c>
      <c r="AC40" s="70">
        <v>0</v>
      </c>
      <c r="AD40" s="70">
        <v>20</v>
      </c>
      <c r="AE40" s="71" t="s">
        <v>103</v>
      </c>
      <c r="AF40" s="35"/>
    </row>
    <row r="41" spans="1:32" s="36" customFormat="1" ht="188.25" customHeight="1">
      <c r="A41" s="34"/>
      <c r="B41" s="35"/>
      <c r="C41" s="62" t="s">
        <v>206</v>
      </c>
      <c r="D41" s="63" t="s">
        <v>207</v>
      </c>
      <c r="E41" s="63" t="s">
        <v>208</v>
      </c>
      <c r="F41" s="64" t="s">
        <v>5</v>
      </c>
      <c r="G41" s="63" t="s">
        <v>42</v>
      </c>
      <c r="H41" s="65" t="s">
        <v>153</v>
      </c>
      <c r="I41" s="66" t="s">
        <v>44</v>
      </c>
      <c r="J41" s="65" t="s">
        <v>45</v>
      </c>
      <c r="K41" s="67" t="s">
        <v>46</v>
      </c>
      <c r="L41" s="65" t="s">
        <v>47</v>
      </c>
      <c r="M41" s="65" t="s">
        <v>48</v>
      </c>
      <c r="N41" s="65" t="s">
        <v>49</v>
      </c>
      <c r="O41" s="65" t="s">
        <v>60</v>
      </c>
      <c r="P41" s="65" t="s">
        <v>51</v>
      </c>
      <c r="Q41" s="65" t="s">
        <v>96</v>
      </c>
      <c r="R41" s="68">
        <v>600000</v>
      </c>
      <c r="S41" s="69">
        <v>535427.26</v>
      </c>
      <c r="T41" s="69">
        <v>535427.26</v>
      </c>
      <c r="U41" s="69">
        <v>535427.26</v>
      </c>
      <c r="V41" s="69">
        <v>314189.21</v>
      </c>
      <c r="W41" s="69">
        <v>314189.21</v>
      </c>
      <c r="X41" s="69">
        <v>314189.21</v>
      </c>
      <c r="Y41" s="70">
        <f t="shared" si="0"/>
        <v>58.68009223138919</v>
      </c>
      <c r="Z41" s="65">
        <v>0</v>
      </c>
      <c r="AA41" s="65" t="s">
        <v>167</v>
      </c>
      <c r="AB41" s="60">
        <v>0</v>
      </c>
      <c r="AC41" s="70">
        <v>0</v>
      </c>
      <c r="AD41" s="70">
        <v>40</v>
      </c>
      <c r="AE41" s="71" t="s">
        <v>209</v>
      </c>
      <c r="AF41" s="35"/>
    </row>
    <row r="42" spans="1:32" s="36" customFormat="1" ht="129.75" customHeight="1">
      <c r="A42" s="34"/>
      <c r="B42" s="35"/>
      <c r="C42" s="62" t="s">
        <v>210</v>
      </c>
      <c r="D42" s="63" t="s">
        <v>211</v>
      </c>
      <c r="E42" s="63" t="s">
        <v>212</v>
      </c>
      <c r="F42" s="64" t="s">
        <v>5</v>
      </c>
      <c r="G42" s="63" t="s">
        <v>42</v>
      </c>
      <c r="H42" s="65" t="s">
        <v>213</v>
      </c>
      <c r="I42" s="66" t="s">
        <v>44</v>
      </c>
      <c r="J42" s="65" t="s">
        <v>45</v>
      </c>
      <c r="K42" s="67" t="s">
        <v>46</v>
      </c>
      <c r="L42" s="65" t="s">
        <v>47</v>
      </c>
      <c r="M42" s="65" t="s">
        <v>48</v>
      </c>
      <c r="N42" s="65" t="s">
        <v>49</v>
      </c>
      <c r="O42" s="65" t="s">
        <v>60</v>
      </c>
      <c r="P42" s="65" t="s">
        <v>51</v>
      </c>
      <c r="Q42" s="65" t="s">
        <v>96</v>
      </c>
      <c r="R42" s="68">
        <v>1000000</v>
      </c>
      <c r="S42" s="69">
        <v>1000000</v>
      </c>
      <c r="T42" s="69">
        <v>1000000</v>
      </c>
      <c r="U42" s="69">
        <v>1000000</v>
      </c>
      <c r="V42" s="69">
        <v>1000000</v>
      </c>
      <c r="W42" s="69">
        <v>339719.15</v>
      </c>
      <c r="X42" s="69">
        <v>339719.15</v>
      </c>
      <c r="Y42" s="70">
        <f t="shared" si="0"/>
        <v>33.971915</v>
      </c>
      <c r="Z42" s="65">
        <v>0</v>
      </c>
      <c r="AA42" s="65" t="s">
        <v>167</v>
      </c>
      <c r="AB42" s="60">
        <v>0</v>
      </c>
      <c r="AC42" s="70">
        <v>0</v>
      </c>
      <c r="AD42" s="70">
        <v>33</v>
      </c>
      <c r="AE42" s="71" t="s">
        <v>98</v>
      </c>
      <c r="AF42" s="35"/>
    </row>
    <row r="43" spans="3:31" ht="15">
      <c r="C43" s="26"/>
      <c r="D43" s="31"/>
      <c r="E43" s="31"/>
      <c r="F43" s="27"/>
      <c r="G43" s="31"/>
      <c r="H43" s="31"/>
      <c r="I43" s="27"/>
      <c r="J43" s="31"/>
      <c r="K43" s="31"/>
      <c r="L43" s="27"/>
      <c r="M43" s="31"/>
      <c r="N43" s="31"/>
      <c r="O43" s="31"/>
      <c r="P43" s="27"/>
      <c r="Q43" s="27"/>
      <c r="R43" s="31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3:31" ht="15">
      <c r="C44" s="26"/>
      <c r="D44" s="31"/>
      <c r="E44" s="31"/>
      <c r="F44" s="27"/>
      <c r="G44" s="31"/>
      <c r="H44" s="31"/>
      <c r="I44" s="27"/>
      <c r="J44" s="31"/>
      <c r="K44" s="31"/>
      <c r="L44" s="27"/>
      <c r="M44" s="31"/>
      <c r="N44" s="31"/>
      <c r="O44" s="31"/>
      <c r="P44" s="27"/>
      <c r="Q44" s="27"/>
      <c r="R44" s="31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0" horizontalDpi="600" verticalDpi="600" orientation="landscape" paperSize="5" scale="29" r:id="rId2"/>
  <headerFooter scaleWithDoc="0">
    <oddFooter>&amp;C&amp;G&amp;R&amp;P de &amp;N</oddFooter>
  </headerFooter>
  <rowBreaks count="3" manualBreakCount="3">
    <brk id="20" min="1" max="30" man="1"/>
    <brk id="29" min="1" max="30" man="1"/>
    <brk id="39" min="1" max="30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vieyra</cp:lastModifiedBy>
  <cp:lastPrinted>2015-07-30T17:30:22Z</cp:lastPrinted>
  <dcterms:created xsi:type="dcterms:W3CDTF">2009-03-25T01:44:41Z</dcterms:created>
  <dcterms:modified xsi:type="dcterms:W3CDTF">2015-07-30T17:37:56Z</dcterms:modified>
  <cp:category/>
  <cp:version/>
  <cp:contentType/>
  <cp:contentStatus/>
</cp:coreProperties>
</file>